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0" yWindow="0" windowWidth="19440" windowHeight="7755" tabRatio="840" activeTab="1"/>
  </bookViews>
  <sheets>
    <sheet name="LICENCIAS ENERO" sheetId="21" r:id="rId1"/>
    <sheet name="RESIDUOS ENERO" sheetId="7" r:id="rId2"/>
  </sheets>
  <definedNames>
    <definedName name="_xlnm._FilterDatabase" localSheetId="1" hidden="1">'RESIDUOS ENERO'!$B$13:$M$47</definedName>
    <definedName name="_xlnm.Print_Area" localSheetId="0">'LICENCIAS ENERO'!$A$1:$N$107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7"/>
  <c r="G42"/>
  <c r="G41"/>
  <c r="G34"/>
  <c r="I62" l="1"/>
  <c r="I66"/>
  <c r="I61"/>
  <c r="I27"/>
  <c r="G26"/>
  <c r="G62" l="1"/>
  <c r="G63"/>
  <c r="G64"/>
  <c r="G65"/>
  <c r="G66"/>
  <c r="G61"/>
  <c r="G28" l="1"/>
  <c r="G27"/>
  <c r="G25" l="1"/>
</calcChain>
</file>

<file path=xl/sharedStrings.xml><?xml version="1.0" encoding="utf-8"?>
<sst xmlns="http://schemas.openxmlformats.org/spreadsheetml/2006/main" count="252" uniqueCount="122">
  <si>
    <t>ID</t>
  </si>
  <si>
    <t>Nº DE BITACORA</t>
  </si>
  <si>
    <t>FECHA DE INGRESO</t>
  </si>
  <si>
    <t>FECHA DE VENCIMIENTO PARA ENTREGAR UN RESOLUTIVO</t>
  </si>
  <si>
    <t>MUNICIPIO</t>
  </si>
  <si>
    <t>SITUACIÓN ACTUAL DEL TRAMITE</t>
  </si>
  <si>
    <t>DIAS EN EL TIEMPO QUE SE CONSTESTO</t>
  </si>
  <si>
    <t>FECHA DE ENTREGA</t>
  </si>
  <si>
    <t>TRATAMIENTO DE RESIDUOS DE MANEJO ESPECIAL</t>
  </si>
  <si>
    <t>RAZÓN SOCIAL</t>
  </si>
  <si>
    <t>DISPOSICIÓN FINAL DE RESIDUOS DE MANEJO ESPECIAL</t>
  </si>
  <si>
    <t>PLANES DE MANEJO DE RESIDUOS DE MANEJO ESPECIAL</t>
  </si>
  <si>
    <t>RAMOS ARIZPE</t>
  </si>
  <si>
    <t>SALTILLO</t>
  </si>
  <si>
    <t>ARTEAGA</t>
  </si>
  <si>
    <t>MONCLOVA</t>
  </si>
  <si>
    <t>GENERADOR DE RESIDUOS DE MANEJO ESPECIAL</t>
  </si>
  <si>
    <t>NAVA</t>
  </si>
  <si>
    <t>TRANSPORTE DE RESIDUOS DE MANEJO ESPECIAL</t>
  </si>
  <si>
    <t>ALMACENAMIENTO DE RESIDUOS DE MANEJO ESPECIAL</t>
  </si>
  <si>
    <t>RECICLADO DE RESIDUOS DE MANEJO ESPECIAL</t>
  </si>
  <si>
    <t xml:space="preserve">PRESTADORES DE SERVICIOS EN MATERIA DE RESIDUOS DE MANEJO ESPECIAL </t>
  </si>
  <si>
    <t xml:space="preserve">FRANCISCO JAVIER ENCINA DOMINGUEZ ENCARGADO DE PRESTADORES DE SERVICIO EN MATERIA DE RESIDUOS DE MANEJO ESPECIAL </t>
  </si>
  <si>
    <t>.</t>
  </si>
  <si>
    <t>30 DIAS HABILES</t>
  </si>
  <si>
    <t>REBECA ALARCÓN ZAMORA ENCARGADA DE RECOLECCIÓN Y O TRANSPORTE DE RESIDUOS DE MANEJO ESPECIAL</t>
  </si>
  <si>
    <t>NORMA ALICIA RODRIGUEZ LÓPEZ ENCARGADA DE ALMACENAMIENTO Y/O ACOPIO DE RESIDUOS DE MANEJO ESPECIAL</t>
  </si>
  <si>
    <t>NORMA ALICIA RODRIGUEZ LÓPEZ ENCARGADA DE RECICLADO DE RESIDUOS DE MANEJO ESPECIAL</t>
  </si>
  <si>
    <t>REBECA ALARCÓN ZAMORA  ENCARGADA DEDISPOSICIÓN FINAL DE RESIDUOS DE MANEJO ESPECIAL</t>
  </si>
  <si>
    <t>FRONTERA</t>
  </si>
  <si>
    <t>DIAS EN EL TIEMPO QUE SE CONTESTO</t>
  </si>
  <si>
    <t>NO SE INGRESARON TRAMITES</t>
  </si>
  <si>
    <t>FINALIZADO</t>
  </si>
  <si>
    <t>PENDIENTE POR CONTINGENCIA</t>
  </si>
  <si>
    <t>SIERRA MOJADA</t>
  </si>
  <si>
    <t>CARLOS FELIPE ACOSTA DIAZ</t>
  </si>
  <si>
    <t>26 ENE 2021 RRTRME 002</t>
  </si>
  <si>
    <t>25 ENE 2021 RRTRME 001</t>
  </si>
  <si>
    <t>MINERA DEL NORTE, S.A. DE C.V.</t>
  </si>
  <si>
    <t>PROME DEL NORTE, S.A. DE C.V.</t>
  </si>
  <si>
    <t>11 ENE 2021 RTRME 001</t>
  </si>
  <si>
    <t>21 ENE 2021 RTRME 002</t>
  </si>
  <si>
    <t>METALPUVE, S.A. DE C.V.</t>
  </si>
  <si>
    <t>APODACA NL</t>
  </si>
  <si>
    <t>PROCESO DE EVALUACION</t>
  </si>
  <si>
    <t>MARELLI TOLUCA MEXICO S. DE R.L. DE C.V.</t>
  </si>
  <si>
    <t>MARELLI RIDE DYNAMICS MEXICO S.A. DE C.V.</t>
  </si>
  <si>
    <t>COMPAÑÍA INDUSTRIAL CERVECERA DE COAHUILA, S. DE R.L. DE C.V.</t>
  </si>
  <si>
    <t>INDUSTRIAS JOHN DEERE S. DE R.L. DE C.V. PLANTA SALTILLO</t>
  </si>
  <si>
    <t>HUNTINGTON FOAM DE MEXICO S. DE R.L. DE C.V.</t>
  </si>
  <si>
    <t>LINEA COAHUILA DURANGO S.A. DE C.V.</t>
  </si>
  <si>
    <t>RAMOS ARZPE</t>
  </si>
  <si>
    <t>13 ENE 2021 APM 001</t>
  </si>
  <si>
    <t>13 ENE 2021 APM 002</t>
  </si>
  <si>
    <t>26 ENE 2021 APM 004</t>
  </si>
  <si>
    <t>26 ENE 2021 PM 001</t>
  </si>
  <si>
    <t>26 ENE 2021 PM 002</t>
  </si>
  <si>
    <t>EVALUACION</t>
  </si>
  <si>
    <t>22 ENE 2021 APM 003</t>
  </si>
  <si>
    <t>13 ENE 2021 RGRME 001</t>
  </si>
  <si>
    <t>VESUVIUS MÉXICO, S.A. DE C.V., (PLANTA RAMOS ARIZPE)</t>
  </si>
  <si>
    <t>13 ENE 2021 ARGRME 001</t>
  </si>
  <si>
    <t>MARELLI TOLUCA MÉXICO, S. DE R.L. DE C.V.</t>
  </si>
  <si>
    <t>13 ENE 2021 ARGRME 002</t>
  </si>
  <si>
    <t>MARELLI RIDE DYNAMICS MÉXICO, S. DE R.L. DE C.V.</t>
  </si>
  <si>
    <t>14 ENE 2021 ARGRME 003</t>
  </si>
  <si>
    <t>INDUSTRIAS JOHN DEERE, S. DE R.L. DE C.V., PLANTA SALTILLO</t>
  </si>
  <si>
    <t>22 ENE 2021 ARGRME 004</t>
  </si>
  <si>
    <t>COMPAÑÍA CERVECERA DE COAHUILA, S. DE R.L DE C.V.</t>
  </si>
  <si>
    <t>28 ENE 2021 ARGRME 005</t>
  </si>
  <si>
    <t>EMPAQUES MODERNOS NAVA, S. DE R.L. DE C.V.</t>
  </si>
  <si>
    <t>25 ENE 2021 AARME 001</t>
  </si>
  <si>
    <t>METAPULVE, S.A. DE C.V.</t>
  </si>
  <si>
    <t>25 ENERO DE 2021</t>
  </si>
  <si>
    <t>PROCESO DE EVALUACIÓN</t>
  </si>
  <si>
    <t>25 ENE 2021 TRME 001</t>
  </si>
  <si>
    <t>26 ENE 2021 RTRME 001</t>
  </si>
  <si>
    <t>PROMOTORA AMBIENTAL DE LA LAUGNA, S.A. DE C.V. DIVISION PIEDRASN NEGRAS</t>
  </si>
  <si>
    <t>PIEDRAS NEGRAS</t>
  </si>
  <si>
    <t>CARLOS FELIPE ACOSTA DIAS</t>
  </si>
  <si>
    <t>26 ENE 2021 RAARME 001</t>
  </si>
  <si>
    <t>NO INGRESARON TRAMITES</t>
  </si>
  <si>
    <t>BLANCA MARTINEZ SAUCEDO  ENCARGADA DEL REGISTRO DE GENERADOR DE RESIDUOS DE MANEJO ESPECIAL</t>
  </si>
  <si>
    <t>Actualización 31/01/2021</t>
  </si>
  <si>
    <t>NORMA ALICIA RODRIGUEZ LÓPEZ ENCARGADA DE TRATAMIENTO DE RESIDUOS DE MANEJO ESPECIAL</t>
  </si>
  <si>
    <t>ANGEL DE JESUS GOMEZ RODRIGUEZ  ENCARGADA DEL REGISTRO DE GENERADOR DE RESIDUOS DE MANEJO ESPECIAL</t>
  </si>
  <si>
    <t>En relación al pago por concepto del trámite antes descrito, éste no ingresa a ninguna cuenta de la Secretaría de Medio Ambiente de Coahuila, ya que el pago es captado por la Secretaría de Finanzas del Gobierno del Estado.</t>
  </si>
  <si>
    <r>
      <rPr>
        <b/>
        <sz val="8"/>
        <color indexed="8"/>
        <rFont val="Arial"/>
        <family val="2"/>
      </rPr>
      <t>Mapa Georeferenciado:</t>
    </r>
    <r>
      <rPr>
        <sz val="8"/>
        <color indexed="8"/>
        <rFont val="Arial"/>
        <family val="2"/>
      </rPr>
      <t xml:space="preserve"> NA</t>
    </r>
  </si>
  <si>
    <r>
      <rPr>
        <b/>
        <sz val="8"/>
        <color indexed="8"/>
        <rFont val="Arial"/>
        <family val="2"/>
      </rPr>
      <t>Foto:</t>
    </r>
    <r>
      <rPr>
        <sz val="8"/>
        <color indexed="8"/>
        <rFont val="Arial"/>
        <family val="2"/>
      </rPr>
      <t xml:space="preserve"> NA</t>
    </r>
  </si>
  <si>
    <r>
      <rPr>
        <b/>
        <sz val="8"/>
        <color indexed="8"/>
        <rFont val="Arial"/>
        <family val="2"/>
      </rPr>
      <t>Clausura:</t>
    </r>
    <r>
      <rPr>
        <sz val="8"/>
        <color indexed="8"/>
        <rFont val="Arial"/>
        <family val="2"/>
      </rPr>
      <t xml:space="preserve"> NA</t>
    </r>
  </si>
  <si>
    <r>
      <rPr>
        <b/>
        <sz val="8"/>
        <rFont val="Arial"/>
        <family val="2"/>
      </rPr>
      <t>Multas:</t>
    </r>
    <r>
      <rPr>
        <sz val="8"/>
        <rFont val="Arial"/>
        <family val="2"/>
      </rPr>
      <t xml:space="preserve"> NA</t>
    </r>
  </si>
  <si>
    <r>
      <t xml:space="preserve">Horarios: </t>
    </r>
    <r>
      <rPr>
        <sz val="8"/>
        <color indexed="8"/>
        <rFont val="Arial"/>
        <family val="2"/>
      </rPr>
      <t>NA</t>
    </r>
  </si>
  <si>
    <t>NA</t>
  </si>
  <si>
    <t>Anual</t>
  </si>
  <si>
    <t xml:space="preserve">Prestador </t>
  </si>
  <si>
    <t>Licencia</t>
  </si>
  <si>
    <t>Artículo 96, Párrafo Tercero de la Ley General de Vida Silvestre</t>
  </si>
  <si>
    <t>Dirección</t>
  </si>
  <si>
    <t>Giro</t>
  </si>
  <si>
    <t>Nombre Comercial</t>
  </si>
  <si>
    <t>Usuario/o Comodatario</t>
  </si>
  <si>
    <t>Fundamento Legal</t>
  </si>
  <si>
    <t>Titular</t>
  </si>
  <si>
    <t>Lugar  y Fecha de expedición</t>
  </si>
  <si>
    <t>Número de Licencia</t>
  </si>
  <si>
    <t>Vigencia</t>
  </si>
  <si>
    <t xml:space="preserve">Razón Social </t>
  </si>
  <si>
    <t>Tipo</t>
  </si>
  <si>
    <t>Concesión o Licencia</t>
  </si>
  <si>
    <t>LICENCIAS DE PRESTADOR DE SERVICIOS DE VIDA SILVESTRE</t>
  </si>
  <si>
    <t>En relación al pago por concepto del trámite antes descrito, éste no ingresa a ninguna cuenta de la Secretaría de Medio Ambiente, ya que el pago es captado por la Secretaría de Finanzas del Gobierno del Estado.</t>
  </si>
  <si>
    <t>NOTA EL MES DE NOVIEMBRE NO PRESENTA REGISTROS.</t>
  </si>
  <si>
    <t>Razón Social</t>
  </si>
  <si>
    <t>LICENCIA DE VIDA SILVESTRE</t>
  </si>
  <si>
    <t> La Secretaría de Medio Ambiente es responsable del manejo de datos personales proporcionados por usted, de conformidad con lo establecido en la Ley de Acceso a la Información Pública para el Estado de Coahuila de Zaragoza, los cuales son únicamente para control interno, y cumplir con las obligaciones derivadas del Programa. </t>
  </si>
  <si>
    <t>Información pública mínima que la Secretaría de Medio Ambiente está obligada a publicar mensualmente de conformidad con el artículo 21 fracción XXXVI de la Ley de Acceso a la Información Pública para el Estado de Coahuila.</t>
  </si>
  <si>
    <t>DEL 01 AL 31 DE ENERO DEL 2021</t>
  </si>
  <si>
    <t>DIRECTOR DE RECURSOS FORESTALES Y VIDA SILVESTRE</t>
  </si>
  <si>
    <t>ING. JORGE LUIS GUERRERO SALCEDO</t>
  </si>
  <si>
    <t>SUBDIRECCIÓN DE VIDA SILVESTRE</t>
  </si>
  <si>
    <t>DIRECCIÓN DE RECURSOS FORESTALES Y VIDA SILVESTRE</t>
  </si>
  <si>
    <t xml:space="preserve">SUBSECRETARÍA DE RECURSOS NATURALES 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</si>
</sst>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###0;###0"/>
    <numFmt numFmtId="166" formatCode="_([$€-2]* #,##0.00_);_([$€-2]* \(#,##0.00\);_([$€-2]* &quot;-&quot;??_)"/>
  </numFmts>
  <fonts count="3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Arial Narrow"/>
      <family val="2"/>
    </font>
    <font>
      <sz val="8"/>
      <name val="Arial Narrow"/>
      <family val="2"/>
    </font>
    <font>
      <b/>
      <sz val="8"/>
      <color theme="1"/>
      <name val="Arial Narrow"/>
      <family val="2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5" fillId="0" borderId="0"/>
    <xf numFmtId="0" fontId="6" fillId="0" borderId="0"/>
    <xf numFmtId="166" fontId="5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0" fillId="0" borderId="0"/>
    <xf numFmtId="0" fontId="5" fillId="0" borderId="0"/>
    <xf numFmtId="0" fontId="5" fillId="0" borderId="0"/>
  </cellStyleXfs>
  <cellXfs count="191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2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5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1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/>
    </xf>
    <xf numFmtId="15" fontId="4" fillId="0" borderId="0" xfId="0" applyNumberFormat="1" applyFont="1" applyBorder="1" applyAlignment="1">
      <alignment horizontal="center" vertical="center"/>
    </xf>
    <xf numFmtId="15" fontId="4" fillId="0" borderId="0" xfId="0" applyNumberFormat="1" applyFont="1" applyAlignment="1">
      <alignment horizontal="center" vertical="center"/>
    </xf>
    <xf numFmtId="15" fontId="9" fillId="0" borderId="0" xfId="0" applyNumberFormat="1" applyFont="1" applyAlignment="1">
      <alignment horizontal="center" vertical="center"/>
    </xf>
    <xf numFmtId="16" fontId="4" fillId="0" borderId="0" xfId="0" applyNumberFormat="1" applyFont="1" applyFill="1" applyBorder="1" applyAlignment="1">
      <alignment horizontal="center" vertical="center"/>
    </xf>
    <xf numFmtId="16" fontId="4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6" fontId="4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" fontId="9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5" fontId="4" fillId="0" borderId="0" xfId="0" applyNumberFormat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8" fillId="0" borderId="1" xfId="4" applyNumberFormat="1" applyFont="1" applyBorder="1" applyAlignment="1">
      <alignment horizontal="center" vertical="center" wrapText="1"/>
    </xf>
    <xf numFmtId="0" fontId="8" fillId="0" borderId="7" xfId="4" applyFont="1" applyBorder="1" applyAlignment="1">
      <alignment horizontal="center" vertical="center" wrapText="1"/>
    </xf>
    <xf numFmtId="14" fontId="8" fillId="0" borderId="1" xfId="4" applyNumberFormat="1" applyFont="1" applyFill="1" applyBorder="1" applyAlignment="1">
      <alignment horizontal="center" vertical="center" wrapText="1"/>
    </xf>
    <xf numFmtId="14" fontId="8" fillId="0" borderId="7" xfId="4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5" fontId="3" fillId="0" borderId="0" xfId="0" applyNumberFormat="1" applyFont="1" applyAlignment="1">
      <alignment horizontal="center" vertical="center"/>
    </xf>
    <xf numFmtId="16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" fontId="2" fillId="0" borderId="0" xfId="0" applyNumberFormat="1" applyFont="1" applyFill="1" applyAlignment="1">
      <alignment horizontal="center" vertical="center"/>
    </xf>
    <xf numFmtId="0" fontId="11" fillId="0" borderId="1" xfId="4" applyFont="1" applyBorder="1" applyAlignment="1">
      <alignment horizontal="center" vertical="center" wrapText="1"/>
    </xf>
    <xf numFmtId="0" fontId="11" fillId="0" borderId="7" xfId="5" applyFont="1" applyBorder="1" applyAlignment="1" applyProtection="1">
      <alignment horizontal="center" vertical="center" wrapText="1"/>
    </xf>
    <xf numFmtId="0" fontId="11" fillId="0" borderId="7" xfId="4" applyFont="1" applyBorder="1" applyAlignment="1">
      <alignment horizontal="center" vertical="center" wrapText="1"/>
    </xf>
    <xf numFmtId="14" fontId="11" fillId="0" borderId="7" xfId="4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11" fillId="0" borderId="0" xfId="4" applyFont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15" fontId="8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14" fontId="4" fillId="2" borderId="0" xfId="0" applyNumberFormat="1" applyFont="1" applyFill="1" applyBorder="1" applyAlignment="1">
      <alignment horizontal="left" vertical="center" wrapText="1"/>
    </xf>
    <xf numFmtId="14" fontId="8" fillId="0" borderId="0" xfId="4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1" fillId="0" borderId="1" xfId="5" applyFont="1" applyBorder="1" applyAlignment="1" applyProtection="1">
      <alignment horizontal="center" vertical="center" wrapText="1"/>
    </xf>
    <xf numFmtId="15" fontId="11" fillId="0" borderId="1" xfId="4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 wrapText="1"/>
    </xf>
    <xf numFmtId="0" fontId="8" fillId="0" borderId="4" xfId="4" applyFont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4" fillId="2" borderId="4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0" fontId="0" fillId="0" borderId="0" xfId="0" applyBorder="1" applyAlignment="1">
      <alignment wrapText="1"/>
    </xf>
    <xf numFmtId="0" fontId="15" fillId="0" borderId="0" xfId="0" applyFont="1" applyBorder="1" applyAlignment="1">
      <alignment vertical="top" wrapText="1"/>
    </xf>
    <xf numFmtId="0" fontId="16" fillId="0" borderId="0" xfId="0" applyFont="1" applyFill="1" applyBorder="1" applyAlignment="1" applyProtection="1">
      <alignment horizontal="center" vertical="top" wrapText="1"/>
      <protection locked="0"/>
    </xf>
    <xf numFmtId="0" fontId="5" fillId="0" borderId="0" xfId="0" applyFont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 applyBorder="1" applyAlignment="1">
      <alignment horizontal="left"/>
    </xf>
    <xf numFmtId="0" fontId="19" fillId="0" borderId="0" xfId="0" applyFont="1" applyBorder="1" applyAlignment="1">
      <alignment horizontal="center" vertical="center"/>
    </xf>
    <xf numFmtId="0" fontId="21" fillId="0" borderId="0" xfId="0" applyFont="1" applyBorder="1"/>
    <xf numFmtId="0" fontId="14" fillId="0" borderId="0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justify" vertical="center" wrapText="1"/>
    </xf>
    <xf numFmtId="0" fontId="19" fillId="0" borderId="1" xfId="0" applyFont="1" applyFill="1" applyBorder="1" applyAlignment="1">
      <alignment horizontal="left"/>
    </xf>
    <xf numFmtId="14" fontId="14" fillId="0" borderId="1" xfId="0" applyNumberFormat="1" applyFont="1" applyFill="1" applyBorder="1"/>
    <xf numFmtId="0" fontId="14" fillId="0" borderId="1" xfId="0" applyFont="1" applyFill="1" applyBorder="1"/>
    <xf numFmtId="0" fontId="14" fillId="0" borderId="1" xfId="0" applyFont="1" applyFill="1" applyBorder="1" applyAlignment="1">
      <alignment horizontal="right"/>
    </xf>
    <xf numFmtId="0" fontId="19" fillId="0" borderId="7" xfId="0" applyFont="1" applyFill="1" applyBorder="1" applyAlignment="1">
      <alignment horizontal="center" vertical="center"/>
    </xf>
    <xf numFmtId="0" fontId="14" fillId="0" borderId="7" xfId="0" applyFont="1" applyBorder="1"/>
    <xf numFmtId="0" fontId="14" fillId="0" borderId="1" xfId="0" applyFont="1" applyBorder="1"/>
    <xf numFmtId="0" fontId="14" fillId="0" borderId="1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left"/>
    </xf>
    <xf numFmtId="0" fontId="14" fillId="0" borderId="12" xfId="0" applyFont="1" applyBorder="1" applyAlignment="1">
      <alignment horizontal="justify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8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21" fillId="0" borderId="8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center"/>
    </xf>
    <xf numFmtId="0" fontId="21" fillId="0" borderId="0" xfId="0" applyFont="1"/>
    <xf numFmtId="0" fontId="1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/>
    </xf>
    <xf numFmtId="14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4" fillId="0" borderId="7" xfId="0" applyFont="1" applyBorder="1" applyAlignment="1">
      <alignment horizontal="center" wrapText="1"/>
    </xf>
    <xf numFmtId="0" fontId="21" fillId="0" borderId="7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justify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right" vertical="top" wrapText="1"/>
    </xf>
    <xf numFmtId="0" fontId="12" fillId="0" borderId="0" xfId="0" applyFont="1" applyAlignment="1">
      <alignment horizontal="justify" vertical="top" wrapText="1"/>
    </xf>
    <xf numFmtId="0" fontId="27" fillId="0" borderId="0" xfId="0" applyFont="1" applyAlignment="1">
      <alignment horizontal="justify" vertical="top" wrapText="1"/>
    </xf>
    <xf numFmtId="0" fontId="22" fillId="0" borderId="0" xfId="0" applyNumberFormat="1" applyFont="1" applyAlignment="1">
      <alignment vertical="top" wrapText="1"/>
    </xf>
    <xf numFmtId="0" fontId="15" fillId="0" borderId="0" xfId="0" applyFont="1" applyAlignment="1">
      <alignment horizontal="justify" vertical="top" wrapText="1"/>
    </xf>
    <xf numFmtId="0" fontId="22" fillId="0" borderId="0" xfId="0" applyFont="1" applyAlignment="1">
      <alignment horizontal="justify" vertical="top" wrapText="1"/>
    </xf>
    <xf numFmtId="0" fontId="15" fillId="0" borderId="0" xfId="0" applyFont="1" applyAlignment="1">
      <alignment horizontal="justify" vertical="top" wrapText="1"/>
    </xf>
    <xf numFmtId="0" fontId="22" fillId="0" borderId="0" xfId="0" applyFont="1" applyAlignment="1">
      <alignment horizontal="justify" vertical="top" wrapText="1"/>
    </xf>
    <xf numFmtId="0" fontId="0" fillId="0" borderId="0" xfId="0" applyAlignment="1">
      <alignment horizontal="center" vertical="top" wrapText="1"/>
    </xf>
    <xf numFmtId="0" fontId="21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21" fillId="0" borderId="0" xfId="0" applyFont="1" applyAlignment="1">
      <alignment vertical="top" wrapText="1"/>
    </xf>
    <xf numFmtId="0" fontId="0" fillId="0" borderId="0" xfId="0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28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19">
    <cellStyle name="Euro" xfId="3"/>
    <cellStyle name="Hipervínculo" xfId="5" builtinId="8"/>
    <cellStyle name="Hipervínculo 2" xfId="6"/>
    <cellStyle name="Hipervínculo 3" xfId="7"/>
    <cellStyle name="Millares 2" xfId="8"/>
    <cellStyle name="Millares 3" xfId="9"/>
    <cellStyle name="Millares 4" xfId="10"/>
    <cellStyle name="Millares 5" xfId="11"/>
    <cellStyle name="Millares 6" xfId="12"/>
    <cellStyle name="Millares 7" xfId="13"/>
    <cellStyle name="Millares 8" xfId="14"/>
    <cellStyle name="Moneda 2" xfId="15"/>
    <cellStyle name="Normal" xfId="0" builtinId="0"/>
    <cellStyle name="Normal 2" xfId="4"/>
    <cellStyle name="Normal 2 2" xfId="16"/>
    <cellStyle name="Normal 3" xfId="1"/>
    <cellStyle name="Normal 4" xfId="2"/>
    <cellStyle name="Normal 5" xfId="17"/>
    <cellStyle name="Normal 6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295275</xdr:colOff>
      <xdr:row>10</xdr:row>
      <xdr:rowOff>123825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3934" r="58543" b="4459"/>
        <a:stretch>
          <a:fillRect/>
        </a:stretch>
      </xdr:blipFill>
      <xdr:spPr bwMode="auto">
        <a:xfrm>
          <a:off x="0" y="0"/>
          <a:ext cx="4105275" cy="2028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6</xdr:row>
      <xdr:rowOff>0</xdr:rowOff>
    </xdr:from>
    <xdr:to>
      <xdr:col>10</xdr:col>
      <xdr:colOff>1532658</xdr:colOff>
      <xdr:row>9</xdr:row>
      <xdr:rowOff>28574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142874" y="0"/>
          <a:ext cx="10857634" cy="571499"/>
        </a:xfrm>
        <a:prstGeom prst="rect">
          <a:avLst/>
        </a:prstGeom>
        <a:solidFill>
          <a:srgbClr val="E6E6E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s-AR" sz="1400" b="1"/>
            <a:t>CONSULTA TU TRÁMITE EN MATERIA DE </a:t>
          </a:r>
        </a:p>
        <a:p>
          <a:pPr algn="l"/>
          <a:r>
            <a:rPr lang="es-AR" sz="1400" b="1"/>
            <a:t>RESIDUOS DE MANEJO ESPECIAL</a:t>
          </a:r>
        </a:p>
      </xdr:txBody>
    </xdr:sp>
    <xdr:clientData/>
  </xdr:twoCellAnchor>
  <xdr:twoCellAnchor editAs="oneCell">
    <xdr:from>
      <xdr:col>6</xdr:col>
      <xdr:colOff>158750</xdr:colOff>
      <xdr:row>6</xdr:row>
      <xdr:rowOff>31751</xdr:rowOff>
    </xdr:from>
    <xdr:to>
      <xdr:col>10</xdr:col>
      <xdr:colOff>455070</xdr:colOff>
      <xdr:row>9</xdr:row>
      <xdr:rowOff>15876</xdr:rowOff>
    </xdr:to>
    <xdr:pic>
      <xdr:nvPicPr>
        <xdr:cNvPr id="6" name="2 Imagen" descr="encabeado nw hoja copy.jpg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b="24946"/>
        <a:stretch>
          <a:fillRect/>
        </a:stretch>
      </xdr:blipFill>
      <xdr:spPr>
        <a:xfrm>
          <a:off x="6212417" y="31751"/>
          <a:ext cx="4631532" cy="523875"/>
        </a:xfrm>
        <a:prstGeom prst="rect">
          <a:avLst/>
        </a:prstGeom>
      </xdr:spPr>
    </xdr:pic>
    <xdr:clientData/>
  </xdr:twoCellAnchor>
  <xdr:twoCellAnchor>
    <xdr:from>
      <xdr:col>0</xdr:col>
      <xdr:colOff>142874</xdr:colOff>
      <xdr:row>6</xdr:row>
      <xdr:rowOff>0</xdr:rowOff>
    </xdr:from>
    <xdr:to>
      <xdr:col>10</xdr:col>
      <xdr:colOff>1532658</xdr:colOff>
      <xdr:row>9</xdr:row>
      <xdr:rowOff>28574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142874" y="0"/>
          <a:ext cx="10857634" cy="571499"/>
        </a:xfrm>
        <a:prstGeom prst="rect">
          <a:avLst/>
        </a:prstGeom>
        <a:solidFill>
          <a:srgbClr val="E6E6E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s-AR" sz="1400" b="1"/>
            <a:t>CONSULTA TU TRÁMITE EN MATERIA DE </a:t>
          </a:r>
        </a:p>
        <a:p>
          <a:pPr algn="l"/>
          <a:r>
            <a:rPr lang="es-AR" sz="1400" b="1"/>
            <a:t>RESIDUOS DE MANEJO ESPECIAL</a:t>
          </a:r>
        </a:p>
      </xdr:txBody>
    </xdr:sp>
    <xdr:clientData/>
  </xdr:twoCellAnchor>
  <xdr:twoCellAnchor editAs="oneCell">
    <xdr:from>
      <xdr:col>6</xdr:col>
      <xdr:colOff>158750</xdr:colOff>
      <xdr:row>6</xdr:row>
      <xdr:rowOff>31751</xdr:rowOff>
    </xdr:from>
    <xdr:to>
      <xdr:col>10</xdr:col>
      <xdr:colOff>455070</xdr:colOff>
      <xdr:row>9</xdr:row>
      <xdr:rowOff>15876</xdr:rowOff>
    </xdr:to>
    <xdr:pic>
      <xdr:nvPicPr>
        <xdr:cNvPr id="7" name="2 Imagen" descr="encabeado nw hoja copy.jpg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b="24946"/>
        <a:stretch>
          <a:fillRect/>
        </a:stretch>
      </xdr:blipFill>
      <xdr:spPr>
        <a:xfrm>
          <a:off x="6216650" y="31751"/>
          <a:ext cx="4633649" cy="527050"/>
        </a:xfrm>
        <a:prstGeom prst="rect">
          <a:avLst/>
        </a:prstGeom>
      </xdr:spPr>
    </xdr:pic>
    <xdr:clientData/>
  </xdr:twoCellAnchor>
  <xdr:twoCellAnchor>
    <xdr:from>
      <xdr:col>0</xdr:col>
      <xdr:colOff>142874</xdr:colOff>
      <xdr:row>6</xdr:row>
      <xdr:rowOff>0</xdr:rowOff>
    </xdr:from>
    <xdr:to>
      <xdr:col>10</xdr:col>
      <xdr:colOff>1532658</xdr:colOff>
      <xdr:row>9</xdr:row>
      <xdr:rowOff>28574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142874" y="0"/>
          <a:ext cx="10857634" cy="571499"/>
        </a:xfrm>
        <a:prstGeom prst="rect">
          <a:avLst/>
        </a:prstGeom>
        <a:solidFill>
          <a:srgbClr val="E6E6E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s-AR" sz="1400" b="1"/>
            <a:t>CONSULTA TU TRÁMITE EN MATERIA DE </a:t>
          </a:r>
        </a:p>
        <a:p>
          <a:pPr algn="l"/>
          <a:r>
            <a:rPr lang="es-AR" sz="1400" b="1"/>
            <a:t>RESIDUOS DE MANEJO ESPECIAL</a:t>
          </a:r>
        </a:p>
      </xdr:txBody>
    </xdr:sp>
    <xdr:clientData/>
  </xdr:twoCellAnchor>
  <xdr:twoCellAnchor>
    <xdr:from>
      <xdr:col>1</xdr:col>
      <xdr:colOff>28575</xdr:colOff>
      <xdr:row>0</xdr:row>
      <xdr:rowOff>76200</xdr:rowOff>
    </xdr:from>
    <xdr:to>
      <xdr:col>3</xdr:col>
      <xdr:colOff>242047</xdr:colOff>
      <xdr:row>5</xdr:row>
      <xdr:rowOff>28575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3933" r="58107" b="4459"/>
        <a:stretch/>
      </xdr:blipFill>
      <xdr:spPr bwMode="auto">
        <a:xfrm>
          <a:off x="200025" y="76200"/>
          <a:ext cx="2566147" cy="7620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 xmlns="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2:N118"/>
  <sheetViews>
    <sheetView workbookViewId="0">
      <selection activeCell="C15" sqref="C15"/>
    </sheetView>
  </sheetViews>
  <sheetFormatPr baseColWidth="10" defaultRowHeight="11.25"/>
  <cols>
    <col min="1" max="1" width="3.85546875" style="111" customWidth="1"/>
    <col min="2" max="2" width="10" style="111" customWidth="1"/>
    <col min="3" max="3" width="4.85546875" style="111" customWidth="1"/>
    <col min="4" max="4" width="10.7109375" style="111" customWidth="1"/>
    <col min="5" max="5" width="8.42578125" style="111" customWidth="1"/>
    <col min="6" max="6" width="8.140625" style="111" customWidth="1"/>
    <col min="7" max="7" width="16.85546875" style="111" customWidth="1"/>
    <col min="8" max="8" width="11" style="114" customWidth="1"/>
    <col min="9" max="9" width="33.42578125" style="113" customWidth="1"/>
    <col min="10" max="10" width="15" style="112" customWidth="1"/>
    <col min="11" max="11" width="11.5703125" style="111" customWidth="1"/>
    <col min="12" max="12" width="9.140625" style="111" customWidth="1"/>
    <col min="13" max="13" width="4.5703125" style="111" customWidth="1"/>
    <col min="14" max="14" width="9.140625" style="111" customWidth="1"/>
    <col min="15" max="16384" width="11.42578125" style="111"/>
  </cols>
  <sheetData>
    <row r="12" spans="4:13" ht="21.75" customHeight="1">
      <c r="D12" s="190" t="s">
        <v>121</v>
      </c>
      <c r="E12" s="190"/>
      <c r="F12" s="190"/>
      <c r="G12" s="189"/>
      <c r="H12" s="189"/>
      <c r="I12" s="189"/>
      <c r="J12" s="189"/>
      <c r="K12" s="189"/>
    </row>
    <row r="13" spans="4:13" ht="12">
      <c r="D13" s="187" t="s">
        <v>120</v>
      </c>
      <c r="E13" s="187"/>
      <c r="F13" s="187"/>
      <c r="G13" s="188"/>
      <c r="H13" s="188"/>
      <c r="I13" s="188"/>
      <c r="J13" s="188"/>
      <c r="K13" s="188"/>
    </row>
    <row r="14" spans="4:13" ht="12.75" customHeight="1">
      <c r="D14" s="187" t="s">
        <v>119</v>
      </c>
      <c r="E14" s="187"/>
      <c r="F14" s="187"/>
      <c r="G14" s="186"/>
      <c r="H14" s="186"/>
      <c r="I14" s="186"/>
      <c r="J14" s="186"/>
      <c r="K14" s="186"/>
    </row>
    <row r="15" spans="4:13" ht="23.25" customHeight="1">
      <c r="D15" s="183"/>
      <c r="E15" s="183"/>
      <c r="F15" s="183"/>
      <c r="G15" s="180"/>
      <c r="H15" s="180"/>
      <c r="I15" s="180"/>
      <c r="J15" s="185" t="s">
        <v>118</v>
      </c>
      <c r="K15" s="184"/>
      <c r="M15" s="181"/>
    </row>
    <row r="16" spans="4:13" ht="34.9" customHeight="1">
      <c r="D16" s="183"/>
      <c r="E16" s="183"/>
      <c r="F16" s="183"/>
      <c r="G16" s="180"/>
      <c r="H16" s="180"/>
      <c r="I16" s="180"/>
      <c r="J16" s="185" t="s">
        <v>117</v>
      </c>
      <c r="K16" s="184"/>
      <c r="M16" s="181"/>
    </row>
    <row r="17" spans="2:14" ht="22.5" customHeight="1">
      <c r="D17" s="183"/>
      <c r="E17" s="183"/>
      <c r="F17" s="183"/>
      <c r="G17" s="182"/>
      <c r="H17" s="172"/>
      <c r="I17" s="171"/>
      <c r="J17" s="185" t="s">
        <v>116</v>
      </c>
      <c r="K17" s="184"/>
    </row>
    <row r="18" spans="2:14" ht="6" customHeight="1">
      <c r="D18" s="183"/>
      <c r="E18" s="183"/>
      <c r="F18" s="183"/>
      <c r="G18" s="182"/>
      <c r="H18" s="172"/>
      <c r="I18" s="171"/>
      <c r="J18" s="181"/>
      <c r="K18" s="180"/>
    </row>
    <row r="19" spans="2:14" ht="25.5" customHeight="1">
      <c r="D19" s="179" t="s">
        <v>115</v>
      </c>
      <c r="E19" s="179"/>
      <c r="F19" s="179"/>
      <c r="G19" s="178"/>
      <c r="H19" s="178"/>
      <c r="I19" s="178"/>
      <c r="J19" s="178"/>
      <c r="K19" s="178"/>
    </row>
    <row r="20" spans="2:14" ht="10.5" customHeight="1">
      <c r="D20" s="177"/>
      <c r="E20" s="177"/>
      <c r="F20" s="177"/>
      <c r="G20" s="176"/>
      <c r="H20" s="176"/>
      <c r="I20" s="176"/>
      <c r="J20" s="176"/>
      <c r="K20" s="176"/>
    </row>
    <row r="21" spans="2:14" ht="45.75" customHeight="1">
      <c r="D21" s="175" t="s">
        <v>114</v>
      </c>
      <c r="E21" s="175"/>
      <c r="F21" s="175"/>
      <c r="G21" s="175"/>
      <c r="H21" s="175"/>
      <c r="I21" s="175"/>
      <c r="J21" s="175"/>
      <c r="K21" s="175"/>
    </row>
    <row r="22" spans="2:14" ht="3.75" customHeight="1">
      <c r="D22" s="174"/>
      <c r="E22" s="174"/>
      <c r="F22" s="174"/>
      <c r="G22" s="173"/>
      <c r="H22" s="172"/>
      <c r="I22" s="171"/>
      <c r="K22" s="170"/>
    </row>
    <row r="23" spans="2:14" ht="12" thickBot="1">
      <c r="D23" s="145" t="s">
        <v>113</v>
      </c>
      <c r="E23" s="145"/>
      <c r="F23" s="145"/>
    </row>
    <row r="24" spans="2:14" ht="34.5" thickBot="1">
      <c r="B24" s="137" t="s">
        <v>108</v>
      </c>
      <c r="C24" s="137" t="s">
        <v>107</v>
      </c>
      <c r="D24" s="144" t="s">
        <v>112</v>
      </c>
      <c r="E24" s="144" t="s">
        <v>105</v>
      </c>
      <c r="F24" s="137" t="s">
        <v>104</v>
      </c>
      <c r="G24" s="142" t="s">
        <v>103</v>
      </c>
      <c r="H24" s="169"/>
      <c r="I24" s="168" t="s">
        <v>102</v>
      </c>
      <c r="J24" s="144" t="s">
        <v>101</v>
      </c>
      <c r="K24" s="137" t="s">
        <v>100</v>
      </c>
      <c r="L24" s="137" t="s">
        <v>99</v>
      </c>
      <c r="M24" s="137" t="s">
        <v>98</v>
      </c>
      <c r="N24" s="137" t="s">
        <v>97</v>
      </c>
    </row>
    <row r="25" spans="2:14" ht="11.25" customHeight="1">
      <c r="B25" s="167"/>
      <c r="C25" s="166"/>
      <c r="D25" s="152"/>
      <c r="E25" s="151"/>
      <c r="F25" s="159"/>
      <c r="G25" s="159"/>
      <c r="H25" s="158"/>
      <c r="I25" s="157"/>
      <c r="J25" s="165"/>
      <c r="K25" s="148"/>
      <c r="L25" s="148"/>
      <c r="M25" s="148"/>
      <c r="N25" s="148"/>
    </row>
    <row r="26" spans="2:14" ht="11.25" customHeight="1">
      <c r="B26" s="154"/>
      <c r="C26" s="153"/>
      <c r="D26" s="152"/>
      <c r="E26" s="151"/>
      <c r="F26" s="159"/>
      <c r="G26" s="159"/>
      <c r="H26" s="158"/>
      <c r="I26" s="157"/>
      <c r="J26" s="156"/>
      <c r="K26" s="148"/>
      <c r="L26" s="148"/>
      <c r="M26" s="148"/>
      <c r="N26" s="148"/>
    </row>
    <row r="27" spans="2:14" ht="11.25" customHeight="1">
      <c r="E27" s="164"/>
      <c r="F27" s="163"/>
      <c r="G27" s="162" t="s">
        <v>111</v>
      </c>
      <c r="H27" s="161"/>
      <c r="I27" s="160"/>
      <c r="J27" s="156"/>
      <c r="K27" s="148"/>
      <c r="L27" s="148"/>
      <c r="M27" s="148"/>
      <c r="N27" s="148"/>
    </row>
    <row r="28" spans="2:14" ht="11.25" customHeight="1">
      <c r="B28" s="154"/>
      <c r="C28" s="153"/>
      <c r="D28" s="152"/>
      <c r="E28" s="151"/>
      <c r="F28" s="159"/>
      <c r="G28" s="159"/>
      <c r="H28" s="158"/>
      <c r="I28" s="157"/>
      <c r="J28" s="156"/>
      <c r="K28" s="148"/>
      <c r="L28" s="148"/>
      <c r="M28" s="148"/>
      <c r="N28" s="148"/>
    </row>
    <row r="29" spans="2:14" ht="11.25" customHeight="1">
      <c r="B29" s="154"/>
      <c r="C29" s="153"/>
      <c r="D29" s="152"/>
      <c r="E29" s="151"/>
      <c r="F29" s="159"/>
      <c r="G29" s="159"/>
      <c r="H29" s="158"/>
      <c r="I29" s="157"/>
      <c r="J29" s="156"/>
      <c r="K29" s="148"/>
      <c r="L29" s="148"/>
      <c r="M29" s="148"/>
      <c r="N29" s="148"/>
    </row>
    <row r="30" spans="2:14" ht="11.25" customHeight="1">
      <c r="B30" s="154"/>
      <c r="C30" s="153"/>
      <c r="D30" s="152"/>
      <c r="E30" s="151"/>
      <c r="F30" s="159"/>
      <c r="G30" s="159"/>
      <c r="H30" s="158"/>
      <c r="I30" s="157"/>
      <c r="J30" s="156"/>
      <c r="K30" s="148"/>
      <c r="L30" s="148"/>
      <c r="M30" s="148"/>
      <c r="N30" s="148"/>
    </row>
    <row r="31" spans="2:14" ht="11.25" customHeight="1">
      <c r="B31" s="154"/>
      <c r="C31" s="153"/>
      <c r="D31" s="152"/>
      <c r="E31" s="151"/>
      <c r="F31" s="159"/>
      <c r="G31" s="159"/>
      <c r="H31" s="158"/>
      <c r="I31" s="157"/>
      <c r="J31" s="156"/>
      <c r="K31" s="148"/>
      <c r="L31" s="148"/>
      <c r="M31" s="148"/>
      <c r="N31" s="148"/>
    </row>
    <row r="32" spans="2:14" ht="11.25" customHeight="1">
      <c r="B32" s="154"/>
      <c r="C32" s="153"/>
      <c r="D32" s="152"/>
      <c r="E32" s="151"/>
      <c r="F32" s="159"/>
      <c r="G32" s="159"/>
      <c r="H32" s="158"/>
      <c r="I32" s="157"/>
      <c r="J32" s="156"/>
      <c r="K32" s="148"/>
      <c r="L32" s="148"/>
      <c r="M32" s="148"/>
      <c r="N32" s="148"/>
    </row>
    <row r="33" spans="2:14" ht="11.25" customHeight="1">
      <c r="B33" s="154"/>
      <c r="C33" s="153"/>
      <c r="D33" s="152"/>
      <c r="E33" s="151"/>
      <c r="F33" s="159"/>
      <c r="G33" s="159"/>
      <c r="H33" s="158"/>
      <c r="I33" s="157"/>
      <c r="J33" s="156"/>
      <c r="K33" s="148"/>
      <c r="L33" s="148"/>
      <c r="M33" s="148"/>
      <c r="N33" s="148"/>
    </row>
    <row r="34" spans="2:14" ht="11.25" customHeight="1">
      <c r="B34" s="154"/>
      <c r="C34" s="153"/>
      <c r="D34" s="152"/>
      <c r="E34" s="151"/>
      <c r="F34" s="159"/>
      <c r="G34" s="159"/>
      <c r="H34" s="158"/>
      <c r="I34" s="157"/>
      <c r="J34" s="156"/>
      <c r="K34" s="148"/>
      <c r="L34" s="148"/>
      <c r="M34" s="148"/>
      <c r="N34" s="148"/>
    </row>
    <row r="35" spans="2:14" ht="11.25" customHeight="1">
      <c r="B35" s="154"/>
      <c r="C35" s="153"/>
      <c r="D35" s="152"/>
      <c r="E35" s="151"/>
      <c r="F35" s="159"/>
      <c r="G35" s="159"/>
      <c r="H35" s="158"/>
      <c r="I35" s="157"/>
      <c r="J35" s="156"/>
      <c r="K35" s="148"/>
      <c r="L35" s="148"/>
      <c r="M35" s="148"/>
      <c r="N35" s="148"/>
    </row>
    <row r="36" spans="2:14" ht="11.25" customHeight="1">
      <c r="B36" s="154"/>
      <c r="C36" s="153"/>
      <c r="D36" s="152"/>
      <c r="E36" s="151"/>
      <c r="F36" s="159"/>
      <c r="G36" s="159"/>
      <c r="H36" s="158"/>
      <c r="I36" s="157"/>
      <c r="J36" s="156"/>
      <c r="K36" s="148"/>
      <c r="L36" s="148"/>
      <c r="M36" s="148"/>
      <c r="N36" s="148"/>
    </row>
    <row r="37" spans="2:14" ht="11.25" customHeight="1">
      <c r="B37" s="154"/>
      <c r="C37" s="153"/>
      <c r="D37" s="152"/>
      <c r="E37" s="151"/>
      <c r="F37" s="159"/>
      <c r="G37" s="159"/>
      <c r="H37" s="158"/>
      <c r="I37" s="157"/>
      <c r="J37" s="156"/>
      <c r="K37" s="148"/>
      <c r="L37" s="148"/>
      <c r="M37" s="148"/>
      <c r="N37" s="148"/>
    </row>
    <row r="38" spans="2:14" ht="11.25" customHeight="1">
      <c r="B38" s="154"/>
      <c r="C38" s="153"/>
      <c r="D38" s="152"/>
      <c r="E38" s="151"/>
      <c r="F38" s="159"/>
      <c r="G38" s="159"/>
      <c r="H38" s="158"/>
      <c r="I38" s="157"/>
      <c r="J38" s="156"/>
      <c r="K38" s="148"/>
      <c r="L38" s="148"/>
      <c r="M38" s="148"/>
      <c r="N38" s="148"/>
    </row>
    <row r="39" spans="2:14" ht="11.25" customHeight="1">
      <c r="B39" s="154"/>
      <c r="C39" s="153"/>
      <c r="D39" s="152"/>
      <c r="E39" s="151"/>
      <c r="F39" s="159"/>
      <c r="G39" s="159"/>
      <c r="H39" s="158"/>
      <c r="I39" s="157"/>
      <c r="J39" s="156"/>
      <c r="K39" s="148"/>
      <c r="L39" s="148"/>
      <c r="M39" s="148"/>
      <c r="N39" s="148"/>
    </row>
    <row r="40" spans="2:14" ht="11.25" customHeight="1">
      <c r="B40" s="154"/>
      <c r="C40" s="153"/>
      <c r="D40" s="152"/>
      <c r="E40" s="151"/>
      <c r="F40" s="159"/>
      <c r="G40" s="159"/>
      <c r="H40" s="158"/>
      <c r="I40" s="157"/>
      <c r="J40" s="156"/>
      <c r="K40" s="148"/>
      <c r="L40" s="148"/>
      <c r="M40" s="148"/>
      <c r="N40" s="148"/>
    </row>
    <row r="41" spans="2:14" ht="11.25" customHeight="1">
      <c r="B41" s="154"/>
      <c r="C41" s="153"/>
      <c r="D41" s="152"/>
      <c r="E41" s="151"/>
      <c r="F41" s="159"/>
      <c r="G41" s="159"/>
      <c r="H41" s="158"/>
      <c r="I41" s="157"/>
      <c r="J41" s="156"/>
      <c r="K41" s="148"/>
      <c r="L41" s="148"/>
      <c r="M41" s="148"/>
      <c r="N41" s="148"/>
    </row>
    <row r="42" spans="2:14" ht="11.25" customHeight="1">
      <c r="B42" s="154"/>
      <c r="C42" s="153"/>
      <c r="D42" s="152"/>
      <c r="E42" s="151"/>
      <c r="F42" s="159"/>
      <c r="G42" s="159"/>
      <c r="H42" s="158"/>
      <c r="I42" s="157"/>
      <c r="J42" s="156"/>
      <c r="K42" s="148"/>
      <c r="L42" s="148"/>
      <c r="M42" s="148"/>
      <c r="N42" s="148"/>
    </row>
    <row r="43" spans="2:14" ht="11.25" customHeight="1">
      <c r="B43" s="154"/>
      <c r="C43" s="153"/>
      <c r="D43" s="152"/>
      <c r="E43" s="151"/>
      <c r="F43" s="159"/>
      <c r="G43" s="159"/>
      <c r="H43" s="158"/>
      <c r="I43" s="157"/>
      <c r="J43" s="156"/>
      <c r="K43" s="148"/>
      <c r="L43" s="148"/>
      <c r="M43" s="148"/>
      <c r="N43" s="148"/>
    </row>
    <row r="44" spans="2:14" ht="11.25" customHeight="1">
      <c r="B44" s="154"/>
      <c r="C44" s="153"/>
      <c r="D44" s="152"/>
      <c r="E44" s="151"/>
      <c r="F44" s="159"/>
      <c r="G44" s="159"/>
      <c r="H44" s="158"/>
      <c r="I44" s="157"/>
      <c r="J44" s="156"/>
      <c r="K44" s="148"/>
      <c r="L44" s="148"/>
      <c r="M44" s="148"/>
      <c r="N44" s="148"/>
    </row>
    <row r="45" spans="2:14" ht="11.25" customHeight="1">
      <c r="B45" s="154"/>
      <c r="C45" s="153"/>
      <c r="D45" s="152"/>
      <c r="E45" s="151"/>
      <c r="F45" s="159"/>
      <c r="G45" s="159"/>
      <c r="H45" s="158"/>
      <c r="I45" s="157"/>
      <c r="J45" s="156"/>
      <c r="K45" s="148"/>
      <c r="L45" s="148"/>
      <c r="M45" s="148"/>
      <c r="N45" s="148"/>
    </row>
    <row r="46" spans="2:14" ht="11.25" customHeight="1">
      <c r="B46" s="154"/>
      <c r="C46" s="153"/>
      <c r="D46" s="152"/>
      <c r="E46" s="151"/>
      <c r="F46" s="159"/>
      <c r="G46" s="159"/>
      <c r="H46" s="158"/>
      <c r="I46" s="157"/>
      <c r="J46" s="156"/>
      <c r="K46" s="148"/>
      <c r="L46" s="148"/>
      <c r="M46" s="148"/>
      <c r="N46" s="148"/>
    </row>
    <row r="47" spans="2:14" ht="11.25" customHeight="1">
      <c r="B47" s="154"/>
      <c r="C47" s="153"/>
      <c r="D47" s="152"/>
      <c r="E47" s="151"/>
      <c r="F47" s="159"/>
      <c r="G47" s="159"/>
      <c r="H47" s="158"/>
      <c r="I47" s="157"/>
      <c r="J47" s="156"/>
      <c r="K47" s="148"/>
      <c r="L47" s="148"/>
      <c r="M47" s="148"/>
      <c r="N47" s="148"/>
    </row>
    <row r="48" spans="2:14" ht="11.25" customHeight="1">
      <c r="B48" s="154"/>
      <c r="C48" s="153"/>
      <c r="D48" s="152"/>
      <c r="E48" s="151"/>
      <c r="F48" s="159"/>
      <c r="G48" s="159"/>
      <c r="H48" s="158"/>
      <c r="I48" s="157"/>
      <c r="J48" s="156"/>
      <c r="K48" s="148"/>
      <c r="L48" s="148"/>
      <c r="M48" s="148"/>
      <c r="N48" s="148"/>
    </row>
    <row r="49" spans="2:14" ht="11.25" customHeight="1">
      <c r="B49" s="154"/>
      <c r="C49" s="153"/>
      <c r="D49" s="152"/>
      <c r="E49" s="151"/>
      <c r="F49" s="159"/>
      <c r="G49" s="159"/>
      <c r="H49" s="158"/>
      <c r="I49" s="157"/>
      <c r="J49" s="156"/>
      <c r="K49" s="148"/>
      <c r="L49" s="148"/>
      <c r="M49" s="148"/>
      <c r="N49" s="148"/>
    </row>
    <row r="50" spans="2:14" ht="11.25" customHeight="1">
      <c r="B50" s="154"/>
      <c r="C50" s="153"/>
      <c r="D50" s="152"/>
      <c r="E50" s="151"/>
      <c r="F50" s="159"/>
      <c r="G50" s="159"/>
      <c r="H50" s="158"/>
      <c r="I50" s="157"/>
      <c r="J50" s="156"/>
      <c r="K50" s="148"/>
      <c r="L50" s="148"/>
      <c r="M50" s="148"/>
      <c r="N50" s="148"/>
    </row>
    <row r="51" spans="2:14" ht="11.25" customHeight="1">
      <c r="B51" s="154"/>
      <c r="C51" s="153"/>
      <c r="D51" s="152"/>
      <c r="E51" s="151"/>
      <c r="F51" s="159"/>
      <c r="G51" s="159"/>
      <c r="H51" s="158"/>
      <c r="I51" s="157"/>
      <c r="J51" s="156"/>
      <c r="K51" s="148"/>
      <c r="L51" s="148"/>
      <c r="M51" s="148"/>
      <c r="N51" s="148"/>
    </row>
    <row r="52" spans="2:14" ht="11.25" customHeight="1">
      <c r="B52" s="154"/>
      <c r="C52" s="153"/>
      <c r="D52" s="152"/>
      <c r="E52" s="151"/>
      <c r="F52" s="159"/>
      <c r="G52" s="159"/>
      <c r="H52" s="158"/>
      <c r="I52" s="157"/>
      <c r="J52" s="156"/>
      <c r="K52" s="148"/>
      <c r="L52" s="148"/>
      <c r="M52" s="148"/>
      <c r="N52" s="148"/>
    </row>
    <row r="53" spans="2:14" ht="11.25" customHeight="1">
      <c r="B53" s="154"/>
      <c r="C53" s="153"/>
      <c r="D53" s="152"/>
      <c r="E53" s="151"/>
      <c r="F53" s="159"/>
      <c r="G53" s="159"/>
      <c r="H53" s="158"/>
      <c r="I53" s="157"/>
      <c r="J53" s="156"/>
      <c r="K53" s="148"/>
      <c r="L53" s="148"/>
      <c r="M53" s="148"/>
      <c r="N53" s="148"/>
    </row>
    <row r="54" spans="2:14" ht="11.25" customHeight="1">
      <c r="B54" s="154"/>
      <c r="C54" s="153"/>
      <c r="D54" s="152"/>
      <c r="E54" s="151"/>
      <c r="F54" s="159"/>
      <c r="G54" s="159"/>
      <c r="H54" s="158"/>
      <c r="I54" s="157"/>
      <c r="J54" s="156"/>
      <c r="K54" s="148"/>
      <c r="L54" s="148"/>
      <c r="M54" s="148"/>
      <c r="N54" s="148"/>
    </row>
    <row r="55" spans="2:14" ht="11.25" customHeight="1">
      <c r="B55" s="154"/>
      <c r="C55" s="153"/>
      <c r="D55" s="152"/>
      <c r="E55" s="151"/>
      <c r="F55" s="159"/>
      <c r="G55" s="159"/>
      <c r="H55" s="158"/>
      <c r="I55" s="157"/>
      <c r="J55" s="156"/>
      <c r="K55" s="148"/>
      <c r="L55" s="148"/>
      <c r="M55" s="148"/>
      <c r="N55" s="148"/>
    </row>
    <row r="56" spans="2:14" ht="11.25" customHeight="1">
      <c r="B56" s="154"/>
      <c r="C56" s="153"/>
      <c r="D56" s="152"/>
      <c r="E56" s="151"/>
      <c r="F56" s="159"/>
      <c r="G56" s="159"/>
      <c r="H56" s="158"/>
      <c r="I56" s="157"/>
      <c r="J56" s="156"/>
      <c r="K56" s="148"/>
      <c r="L56" s="148"/>
      <c r="M56" s="148"/>
      <c r="N56" s="148"/>
    </row>
    <row r="57" spans="2:14" ht="11.25" customHeight="1">
      <c r="B57" s="154"/>
      <c r="C57" s="153"/>
      <c r="D57" s="152"/>
      <c r="E57" s="151"/>
      <c r="F57" s="159"/>
      <c r="G57" s="159"/>
      <c r="H57" s="158"/>
      <c r="I57" s="157"/>
      <c r="J57" s="156"/>
      <c r="K57" s="148"/>
      <c r="L57" s="148"/>
      <c r="M57" s="148"/>
      <c r="N57" s="148"/>
    </row>
    <row r="58" spans="2:14" ht="11.25" customHeight="1">
      <c r="B58" s="154"/>
      <c r="C58" s="153"/>
      <c r="D58" s="152"/>
      <c r="E58" s="151"/>
      <c r="F58" s="159"/>
      <c r="G58" s="159"/>
      <c r="H58" s="158"/>
      <c r="I58" s="157"/>
      <c r="J58" s="156"/>
      <c r="K58" s="148"/>
      <c r="L58" s="148"/>
      <c r="M58" s="148"/>
      <c r="N58" s="148"/>
    </row>
    <row r="59" spans="2:14" ht="11.25" customHeight="1">
      <c r="B59" s="154"/>
      <c r="C59" s="153"/>
      <c r="D59" s="152"/>
      <c r="E59" s="151"/>
      <c r="F59" s="159"/>
      <c r="G59" s="159"/>
      <c r="H59" s="158"/>
      <c r="I59" s="157"/>
      <c r="J59" s="156"/>
      <c r="K59" s="148"/>
      <c r="L59" s="148"/>
      <c r="M59" s="148"/>
      <c r="N59" s="148"/>
    </row>
    <row r="60" spans="2:14" ht="11.25" customHeight="1">
      <c r="B60" s="154"/>
      <c r="C60" s="153"/>
      <c r="D60" s="152"/>
      <c r="E60" s="151"/>
      <c r="F60" s="159"/>
      <c r="G60" s="159"/>
      <c r="H60" s="158"/>
      <c r="I60" s="157"/>
      <c r="J60" s="156"/>
      <c r="K60" s="148"/>
      <c r="L60" s="148"/>
      <c r="M60" s="148"/>
      <c r="N60" s="148"/>
    </row>
    <row r="61" spans="2:14" ht="11.25" customHeight="1">
      <c r="B61" s="154"/>
      <c r="C61" s="153"/>
      <c r="D61" s="152"/>
      <c r="E61" s="151"/>
      <c r="F61" s="159"/>
      <c r="G61" s="159"/>
      <c r="H61" s="158"/>
      <c r="I61" s="157"/>
      <c r="J61" s="156"/>
      <c r="K61" s="148"/>
      <c r="L61" s="148"/>
      <c r="M61" s="148"/>
      <c r="N61" s="148"/>
    </row>
    <row r="62" spans="2:14" ht="11.25" customHeight="1">
      <c r="B62" s="154"/>
      <c r="C62" s="153"/>
      <c r="D62" s="152"/>
      <c r="E62" s="151"/>
      <c r="F62" s="159"/>
      <c r="G62" s="159"/>
      <c r="H62" s="158"/>
      <c r="I62" s="157"/>
      <c r="J62" s="156"/>
      <c r="K62" s="148"/>
      <c r="L62" s="148"/>
      <c r="M62" s="148"/>
      <c r="N62" s="148"/>
    </row>
    <row r="63" spans="2:14" ht="11.25" customHeight="1">
      <c r="B63" s="154"/>
      <c r="C63" s="153"/>
      <c r="D63" s="152"/>
      <c r="E63" s="151"/>
      <c r="F63" s="159"/>
      <c r="G63" s="159"/>
      <c r="H63" s="158"/>
      <c r="I63" s="157"/>
      <c r="J63" s="156"/>
      <c r="K63" s="148"/>
      <c r="L63" s="148"/>
      <c r="M63" s="148"/>
      <c r="N63" s="148"/>
    </row>
    <row r="64" spans="2:14" ht="11.25" customHeight="1">
      <c r="B64" s="154"/>
      <c r="C64" s="153"/>
      <c r="D64" s="152"/>
      <c r="E64" s="151"/>
      <c r="F64" s="159"/>
      <c r="G64" s="159"/>
      <c r="H64" s="158"/>
      <c r="I64" s="157"/>
      <c r="J64" s="156"/>
      <c r="K64" s="148"/>
      <c r="L64" s="148"/>
      <c r="M64" s="148"/>
      <c r="N64" s="148"/>
    </row>
    <row r="65" spans="2:14" ht="11.25" customHeight="1">
      <c r="B65" s="154"/>
      <c r="C65" s="153"/>
      <c r="D65" s="152"/>
      <c r="E65" s="151"/>
      <c r="F65" s="159"/>
      <c r="G65" s="159"/>
      <c r="H65" s="158"/>
      <c r="I65" s="157"/>
      <c r="J65" s="156"/>
      <c r="K65" s="148"/>
      <c r="L65" s="148"/>
      <c r="M65" s="148"/>
      <c r="N65" s="148"/>
    </row>
    <row r="66" spans="2:14" ht="11.25" customHeight="1">
      <c r="B66" s="154"/>
      <c r="C66" s="153"/>
      <c r="D66" s="152"/>
      <c r="E66" s="151"/>
      <c r="F66" s="159"/>
      <c r="G66" s="159"/>
      <c r="H66" s="158"/>
      <c r="I66" s="157"/>
      <c r="J66" s="156"/>
      <c r="K66" s="148"/>
      <c r="L66" s="148"/>
      <c r="M66" s="148"/>
      <c r="N66" s="148"/>
    </row>
    <row r="67" spans="2:14" ht="11.25" customHeight="1">
      <c r="B67" s="154"/>
      <c r="C67" s="153"/>
      <c r="D67" s="152"/>
      <c r="E67" s="151"/>
      <c r="F67" s="159"/>
      <c r="G67" s="159"/>
      <c r="H67" s="158"/>
      <c r="I67" s="157"/>
      <c r="J67" s="156"/>
      <c r="K67" s="148"/>
      <c r="L67" s="148"/>
      <c r="M67" s="148"/>
      <c r="N67" s="148"/>
    </row>
    <row r="68" spans="2:14" ht="11.25" customHeight="1">
      <c r="B68" s="154"/>
      <c r="C68" s="153"/>
      <c r="D68" s="152"/>
      <c r="E68" s="151"/>
      <c r="F68" s="159"/>
      <c r="G68" s="159"/>
      <c r="H68" s="158"/>
      <c r="I68" s="157"/>
      <c r="J68" s="156"/>
      <c r="K68" s="148"/>
      <c r="L68" s="148"/>
      <c r="M68" s="148"/>
      <c r="N68" s="148"/>
    </row>
    <row r="69" spans="2:14" ht="11.25" customHeight="1">
      <c r="B69" s="154"/>
      <c r="C69" s="153"/>
      <c r="D69" s="152"/>
      <c r="E69" s="151"/>
      <c r="F69" s="159"/>
      <c r="G69" s="159"/>
      <c r="H69" s="158"/>
      <c r="I69" s="157"/>
      <c r="J69" s="156"/>
      <c r="K69" s="148"/>
      <c r="L69" s="148"/>
      <c r="M69" s="148"/>
      <c r="N69" s="148"/>
    </row>
    <row r="70" spans="2:14" ht="11.25" customHeight="1">
      <c r="B70" s="154"/>
      <c r="C70" s="153"/>
      <c r="D70" s="152"/>
      <c r="E70" s="151"/>
      <c r="F70" s="159"/>
      <c r="G70" s="159"/>
      <c r="H70" s="158"/>
      <c r="I70" s="157"/>
      <c r="J70" s="156"/>
      <c r="K70" s="148"/>
      <c r="L70" s="148"/>
      <c r="M70" s="148"/>
      <c r="N70" s="148"/>
    </row>
    <row r="71" spans="2:14" ht="11.25" customHeight="1">
      <c r="B71" s="154"/>
      <c r="C71" s="153"/>
      <c r="D71" s="152"/>
      <c r="E71" s="151"/>
      <c r="F71" s="159"/>
      <c r="G71" s="159"/>
      <c r="H71" s="158"/>
      <c r="I71" s="157"/>
      <c r="J71" s="156"/>
      <c r="K71" s="148"/>
      <c r="L71" s="148"/>
      <c r="M71" s="148"/>
      <c r="N71" s="148"/>
    </row>
    <row r="72" spans="2:14" ht="11.25" customHeight="1">
      <c r="B72" s="154"/>
      <c r="C72" s="153"/>
      <c r="D72" s="152"/>
      <c r="E72" s="151"/>
      <c r="F72" s="159"/>
      <c r="G72" s="159"/>
      <c r="H72" s="158"/>
      <c r="I72" s="157"/>
      <c r="J72" s="156"/>
      <c r="K72" s="148"/>
      <c r="L72" s="148"/>
      <c r="M72" s="148"/>
      <c r="N72" s="148"/>
    </row>
    <row r="73" spans="2:14" ht="11.25" customHeight="1">
      <c r="B73" s="154"/>
      <c r="C73" s="153"/>
      <c r="D73" s="152"/>
      <c r="E73" s="151"/>
      <c r="F73" s="159"/>
      <c r="G73" s="159"/>
      <c r="H73" s="158"/>
      <c r="I73" s="157"/>
      <c r="J73" s="156"/>
      <c r="K73" s="148"/>
      <c r="L73" s="148"/>
      <c r="M73" s="148"/>
      <c r="N73" s="148"/>
    </row>
    <row r="74" spans="2:14" ht="11.25" customHeight="1">
      <c r="B74" s="154"/>
      <c r="C74" s="153"/>
      <c r="D74" s="152"/>
      <c r="E74" s="151"/>
      <c r="F74" s="159"/>
      <c r="G74" s="159"/>
      <c r="H74" s="158"/>
      <c r="I74" s="157"/>
      <c r="J74" s="156"/>
      <c r="K74" s="148"/>
      <c r="L74" s="148"/>
      <c r="M74" s="148"/>
      <c r="N74" s="148"/>
    </row>
    <row r="75" spans="2:14" ht="11.25" customHeight="1">
      <c r="B75" s="154"/>
      <c r="C75" s="153"/>
      <c r="D75" s="152"/>
      <c r="E75" s="151"/>
      <c r="F75" s="159"/>
      <c r="G75" s="159"/>
      <c r="H75" s="158"/>
      <c r="I75" s="157"/>
      <c r="J75" s="156"/>
      <c r="K75" s="148"/>
      <c r="L75" s="148"/>
      <c r="M75" s="148"/>
      <c r="N75" s="148"/>
    </row>
    <row r="76" spans="2:14" ht="11.25" customHeight="1">
      <c r="B76" s="154"/>
      <c r="C76" s="153"/>
      <c r="D76" s="152"/>
      <c r="E76" s="151"/>
      <c r="F76" s="159"/>
      <c r="G76" s="159"/>
      <c r="H76" s="158"/>
      <c r="I76" s="157"/>
      <c r="J76" s="156"/>
      <c r="K76" s="148"/>
      <c r="L76" s="148"/>
      <c r="M76" s="148"/>
      <c r="N76" s="148"/>
    </row>
    <row r="77" spans="2:14" ht="11.25" customHeight="1">
      <c r="B77" s="154"/>
      <c r="C77" s="153"/>
      <c r="D77" s="152"/>
      <c r="E77" s="151"/>
      <c r="F77" s="159"/>
      <c r="G77" s="159"/>
      <c r="H77" s="158"/>
      <c r="I77" s="157"/>
      <c r="J77" s="156"/>
      <c r="K77" s="148"/>
      <c r="L77" s="148"/>
      <c r="M77" s="148"/>
      <c r="N77" s="148"/>
    </row>
    <row r="78" spans="2:14" ht="11.25" customHeight="1">
      <c r="B78" s="154"/>
      <c r="C78" s="153"/>
      <c r="D78" s="152"/>
      <c r="E78" s="151"/>
      <c r="F78" s="159"/>
      <c r="G78" s="159"/>
      <c r="H78" s="158"/>
      <c r="I78" s="157"/>
      <c r="J78" s="156"/>
      <c r="K78" s="148"/>
      <c r="L78" s="148"/>
      <c r="M78" s="148"/>
      <c r="N78" s="148"/>
    </row>
    <row r="79" spans="2:14" ht="11.25" customHeight="1">
      <c r="B79" s="154"/>
      <c r="C79" s="153"/>
      <c r="D79" s="152"/>
      <c r="E79" s="151"/>
      <c r="F79" s="159"/>
      <c r="G79" s="159"/>
      <c r="H79" s="158"/>
      <c r="I79" s="157"/>
      <c r="J79" s="156"/>
      <c r="K79" s="148"/>
      <c r="L79" s="148"/>
      <c r="M79" s="148"/>
      <c r="N79" s="148"/>
    </row>
    <row r="80" spans="2:14" ht="11.25" customHeight="1">
      <c r="B80" s="154"/>
      <c r="C80" s="153"/>
      <c r="D80" s="152"/>
      <c r="E80" s="151"/>
      <c r="F80" s="159"/>
      <c r="G80" s="159"/>
      <c r="H80" s="158"/>
      <c r="I80" s="157"/>
      <c r="J80" s="156"/>
      <c r="K80" s="148"/>
      <c r="L80" s="148"/>
      <c r="M80" s="148"/>
      <c r="N80" s="148"/>
    </row>
    <row r="81" spans="2:14" ht="11.25" customHeight="1">
      <c r="B81" s="154"/>
      <c r="C81" s="153"/>
      <c r="D81" s="152"/>
      <c r="E81" s="151"/>
      <c r="F81" s="159"/>
      <c r="G81" s="159"/>
      <c r="H81" s="158"/>
      <c r="I81" s="157"/>
      <c r="J81" s="156"/>
      <c r="K81" s="148"/>
      <c r="L81" s="148"/>
      <c r="M81" s="148"/>
      <c r="N81" s="148"/>
    </row>
    <row r="82" spans="2:14" ht="11.25" customHeight="1">
      <c r="B82" s="154"/>
      <c r="C82" s="153"/>
      <c r="D82" s="152"/>
      <c r="E82" s="151"/>
      <c r="F82" s="159"/>
      <c r="G82" s="159"/>
      <c r="H82" s="158"/>
      <c r="I82" s="157"/>
      <c r="J82" s="156"/>
      <c r="K82" s="148"/>
      <c r="L82" s="148"/>
      <c r="M82" s="148"/>
      <c r="N82" s="148"/>
    </row>
    <row r="83" spans="2:14" ht="11.25" customHeight="1">
      <c r="B83" s="154"/>
      <c r="C83" s="153"/>
      <c r="D83" s="152"/>
      <c r="E83" s="151"/>
      <c r="F83" s="159"/>
      <c r="G83" s="159"/>
      <c r="H83" s="158"/>
      <c r="I83" s="157"/>
      <c r="J83" s="156"/>
      <c r="K83" s="148"/>
      <c r="L83" s="148"/>
      <c r="M83" s="148"/>
      <c r="N83" s="148"/>
    </row>
    <row r="84" spans="2:14" ht="11.25" customHeight="1">
      <c r="B84" s="154"/>
      <c r="C84" s="153"/>
      <c r="D84" s="152"/>
      <c r="E84" s="151"/>
      <c r="F84" s="159"/>
      <c r="G84" s="159"/>
      <c r="H84" s="158"/>
      <c r="I84" s="157"/>
      <c r="J84" s="156"/>
      <c r="K84" s="148"/>
      <c r="L84" s="148"/>
      <c r="M84" s="148"/>
      <c r="N84" s="148"/>
    </row>
    <row r="85" spans="2:14" ht="11.25" customHeight="1">
      <c r="B85" s="154"/>
      <c r="C85" s="153"/>
      <c r="D85" s="152"/>
      <c r="E85" s="151"/>
      <c r="F85" s="159"/>
      <c r="G85" s="159"/>
      <c r="H85" s="158"/>
      <c r="I85" s="157"/>
      <c r="J85" s="156"/>
      <c r="K85" s="148"/>
      <c r="L85" s="148"/>
      <c r="M85" s="148"/>
      <c r="N85" s="148"/>
    </row>
    <row r="86" spans="2:14" ht="11.25" customHeight="1">
      <c r="B86" s="154"/>
      <c r="C86" s="153"/>
      <c r="D86" s="152"/>
      <c r="E86" s="151"/>
      <c r="F86" s="159"/>
      <c r="G86" s="159"/>
      <c r="H86" s="158"/>
      <c r="I86" s="157"/>
      <c r="J86" s="156"/>
      <c r="K86" s="148"/>
      <c r="L86" s="148"/>
      <c r="M86" s="148"/>
      <c r="N86" s="148"/>
    </row>
    <row r="87" spans="2:14" ht="11.25" customHeight="1">
      <c r="B87" s="154"/>
      <c r="C87" s="153"/>
      <c r="D87" s="152"/>
      <c r="E87" s="151"/>
      <c r="F87" s="159"/>
      <c r="G87" s="159"/>
      <c r="H87" s="158"/>
      <c r="I87" s="157"/>
      <c r="J87" s="156"/>
      <c r="K87" s="148"/>
      <c r="L87" s="148"/>
      <c r="M87" s="148"/>
      <c r="N87" s="148"/>
    </row>
    <row r="88" spans="2:14" ht="11.25" customHeight="1">
      <c r="B88" s="154"/>
      <c r="C88" s="153"/>
      <c r="D88" s="152"/>
      <c r="E88" s="151"/>
      <c r="F88" s="159"/>
      <c r="G88" s="159"/>
      <c r="H88" s="158"/>
      <c r="I88" s="157"/>
      <c r="J88" s="156"/>
      <c r="K88" s="148"/>
      <c r="L88" s="148"/>
      <c r="M88" s="148"/>
      <c r="N88" s="148"/>
    </row>
    <row r="89" spans="2:14" ht="11.25" customHeight="1">
      <c r="B89" s="154"/>
      <c r="C89" s="153"/>
      <c r="D89" s="152"/>
      <c r="E89" s="151"/>
      <c r="F89" s="159"/>
      <c r="G89" s="159"/>
      <c r="H89" s="158"/>
      <c r="I89" s="157"/>
      <c r="J89" s="156"/>
      <c r="K89" s="148"/>
      <c r="L89" s="148"/>
      <c r="M89" s="148"/>
      <c r="N89" s="148"/>
    </row>
    <row r="90" spans="2:14" ht="11.25" customHeight="1">
      <c r="B90" s="154"/>
      <c r="C90" s="153"/>
      <c r="D90" s="152"/>
      <c r="E90" s="151"/>
      <c r="F90" s="159"/>
      <c r="G90" s="159"/>
      <c r="H90" s="158"/>
      <c r="I90" s="157"/>
      <c r="J90" s="156"/>
      <c r="K90" s="148"/>
      <c r="L90" s="148"/>
      <c r="M90" s="148"/>
      <c r="N90" s="148"/>
    </row>
    <row r="91" spans="2:14" ht="11.25" customHeight="1">
      <c r="B91" s="154"/>
      <c r="C91" s="153"/>
      <c r="D91" s="152"/>
      <c r="E91" s="151"/>
      <c r="F91" s="159"/>
      <c r="G91" s="159"/>
      <c r="H91" s="158"/>
      <c r="I91" s="157"/>
      <c r="J91" s="156"/>
      <c r="K91" s="148"/>
      <c r="L91" s="148"/>
      <c r="M91" s="148"/>
      <c r="N91" s="148"/>
    </row>
    <row r="92" spans="2:14" ht="11.25" customHeight="1">
      <c r="B92" s="154"/>
      <c r="C92" s="153"/>
      <c r="D92" s="152"/>
      <c r="E92" s="151"/>
      <c r="F92" s="159"/>
      <c r="G92" s="159"/>
      <c r="H92" s="158"/>
      <c r="I92" s="157"/>
      <c r="J92" s="156"/>
      <c r="K92" s="148"/>
      <c r="L92" s="148"/>
      <c r="M92" s="148"/>
      <c r="N92" s="148"/>
    </row>
    <row r="93" spans="2:14" ht="11.25" customHeight="1">
      <c r="B93" s="154"/>
      <c r="C93" s="153"/>
      <c r="D93" s="152"/>
      <c r="E93" s="151"/>
      <c r="F93" s="159"/>
      <c r="G93" s="159"/>
      <c r="H93" s="158"/>
      <c r="I93" s="157"/>
      <c r="J93" s="156"/>
      <c r="K93" s="148"/>
      <c r="L93" s="148"/>
      <c r="M93" s="148"/>
      <c r="N93" s="148"/>
    </row>
    <row r="94" spans="2:14" ht="11.25" customHeight="1">
      <c r="B94" s="154"/>
      <c r="C94" s="153"/>
      <c r="D94" s="152"/>
      <c r="E94" s="151"/>
      <c r="F94" s="159"/>
      <c r="G94" s="159"/>
      <c r="H94" s="158"/>
      <c r="I94" s="157"/>
      <c r="J94" s="156"/>
      <c r="K94" s="148"/>
      <c r="L94" s="148"/>
      <c r="M94" s="148"/>
      <c r="N94" s="148"/>
    </row>
    <row r="95" spans="2:14" ht="11.25" customHeight="1">
      <c r="B95" s="154"/>
      <c r="C95" s="153"/>
      <c r="D95" s="152"/>
      <c r="E95" s="151"/>
      <c r="F95" s="159"/>
      <c r="G95" s="159"/>
      <c r="H95" s="158"/>
      <c r="I95" s="157"/>
      <c r="J95" s="156"/>
      <c r="K95" s="148"/>
      <c r="L95" s="148"/>
      <c r="M95" s="148"/>
      <c r="N95" s="148"/>
    </row>
    <row r="96" spans="2:14" ht="11.25" customHeight="1">
      <c r="B96" s="154"/>
      <c r="C96" s="153"/>
      <c r="D96" s="152"/>
      <c r="E96" s="151"/>
      <c r="F96" s="159"/>
      <c r="G96" s="159"/>
      <c r="H96" s="158"/>
      <c r="I96" s="157"/>
      <c r="J96" s="156"/>
      <c r="K96" s="148"/>
      <c r="L96" s="148"/>
      <c r="M96" s="148"/>
      <c r="N96" s="148"/>
    </row>
    <row r="97" spans="2:14" ht="11.25" customHeight="1">
      <c r="B97" s="154"/>
      <c r="C97" s="153"/>
      <c r="D97" s="152"/>
      <c r="E97" s="151"/>
      <c r="F97" s="159"/>
      <c r="G97" s="159"/>
      <c r="H97" s="158"/>
      <c r="I97" s="157"/>
      <c r="J97" s="156"/>
      <c r="K97" s="148"/>
      <c r="L97" s="148"/>
      <c r="M97" s="148"/>
      <c r="N97" s="148"/>
    </row>
    <row r="98" spans="2:14" ht="11.25" customHeight="1">
      <c r="B98" s="154"/>
      <c r="C98" s="153"/>
      <c r="D98" s="152"/>
      <c r="E98" s="151"/>
      <c r="F98" s="159"/>
      <c r="G98" s="159"/>
      <c r="H98" s="158"/>
      <c r="I98" s="157"/>
      <c r="J98" s="156"/>
      <c r="K98" s="148"/>
      <c r="L98" s="148"/>
      <c r="M98" s="148"/>
      <c r="N98" s="148"/>
    </row>
    <row r="99" spans="2:14" ht="11.25" customHeight="1">
      <c r="B99" s="154"/>
      <c r="C99" s="153"/>
      <c r="D99" s="152"/>
      <c r="E99" s="151"/>
      <c r="F99" s="159"/>
      <c r="G99" s="159"/>
      <c r="H99" s="158"/>
      <c r="I99" s="157"/>
      <c r="J99" s="156"/>
      <c r="K99" s="148"/>
      <c r="L99" s="148"/>
      <c r="M99" s="148"/>
      <c r="N99" s="148"/>
    </row>
    <row r="100" spans="2:14" ht="11.25" customHeight="1">
      <c r="B100" s="154"/>
      <c r="C100" s="153"/>
      <c r="D100" s="152"/>
      <c r="E100" s="151"/>
      <c r="F100" s="159"/>
      <c r="G100" s="159"/>
      <c r="H100" s="158"/>
      <c r="I100" s="157"/>
      <c r="J100" s="156"/>
      <c r="K100" s="148"/>
      <c r="L100" s="148"/>
      <c r="M100" s="148"/>
      <c r="N100" s="148"/>
    </row>
    <row r="101" spans="2:14" ht="11.25" customHeight="1">
      <c r="B101" s="154"/>
      <c r="C101" s="153"/>
      <c r="D101" s="152"/>
      <c r="E101" s="151"/>
      <c r="F101" s="150"/>
      <c r="G101" s="150"/>
      <c r="H101" s="150"/>
      <c r="I101" s="150"/>
      <c r="J101" s="155"/>
      <c r="K101" s="148"/>
      <c r="L101" s="148"/>
      <c r="M101" s="148"/>
      <c r="N101" s="148"/>
    </row>
    <row r="102" spans="2:14" ht="11.25" customHeight="1">
      <c r="B102" s="154"/>
      <c r="C102" s="153"/>
      <c r="D102" s="152"/>
      <c r="E102" s="151"/>
      <c r="F102" s="150"/>
      <c r="G102" s="150"/>
      <c r="H102" s="150"/>
      <c r="I102" s="150"/>
      <c r="J102" s="149"/>
      <c r="K102" s="148"/>
      <c r="L102" s="148"/>
      <c r="M102" s="148"/>
      <c r="N102" s="148"/>
    </row>
    <row r="103" spans="2:14">
      <c r="B103" s="122" t="s">
        <v>91</v>
      </c>
      <c r="E103" s="121" t="s">
        <v>90</v>
      </c>
      <c r="H103" s="111"/>
      <c r="I103" s="111"/>
      <c r="J103" s="120" t="s">
        <v>88</v>
      </c>
      <c r="L103" s="119" t="s">
        <v>87</v>
      </c>
    </row>
    <row r="105" spans="2:14">
      <c r="D105" s="117" t="s">
        <v>110</v>
      </c>
      <c r="E105" s="117"/>
      <c r="F105" s="117"/>
      <c r="G105" s="116"/>
      <c r="H105" s="116"/>
      <c r="I105" s="116"/>
      <c r="J105" s="115"/>
      <c r="K105" s="115"/>
    </row>
    <row r="106" spans="2:14" ht="20.25" customHeight="1">
      <c r="D106" s="116"/>
      <c r="E106" s="116"/>
      <c r="F106" s="116"/>
      <c r="G106" s="116"/>
      <c r="H106" s="116"/>
      <c r="I106" s="116"/>
      <c r="J106" s="115"/>
      <c r="K106" s="115"/>
    </row>
    <row r="108" spans="2:14" ht="11.25" customHeight="1">
      <c r="D108" s="147" t="s">
        <v>109</v>
      </c>
      <c r="E108" s="147"/>
      <c r="F108" s="147"/>
      <c r="G108" s="146"/>
      <c r="H108" s="146"/>
      <c r="I108" s="146"/>
      <c r="J108" s="146"/>
      <c r="K108" s="146"/>
    </row>
    <row r="109" spans="2:14" ht="4.5" customHeight="1" thickBot="1">
      <c r="D109" s="145"/>
      <c r="E109" s="145"/>
      <c r="F109" s="145"/>
    </row>
    <row r="110" spans="2:14" ht="34.5" thickBot="1">
      <c r="B110" s="137" t="s">
        <v>108</v>
      </c>
      <c r="C110" s="137" t="s">
        <v>107</v>
      </c>
      <c r="D110" s="144" t="s">
        <v>106</v>
      </c>
      <c r="E110" s="137" t="s">
        <v>105</v>
      </c>
      <c r="F110" s="143" t="s">
        <v>104</v>
      </c>
      <c r="G110" s="142" t="s">
        <v>103</v>
      </c>
      <c r="H110" s="141"/>
      <c r="I110" s="137" t="s">
        <v>102</v>
      </c>
      <c r="J110" s="140" t="s">
        <v>101</v>
      </c>
      <c r="K110" s="139" t="s">
        <v>100</v>
      </c>
      <c r="L110" s="138" t="s">
        <v>99</v>
      </c>
      <c r="M110" s="137" t="s">
        <v>98</v>
      </c>
      <c r="N110" s="137" t="s">
        <v>97</v>
      </c>
    </row>
    <row r="111" spans="2:14" ht="11.25" customHeight="1">
      <c r="B111" s="132" t="s">
        <v>95</v>
      </c>
      <c r="C111" s="132" t="s">
        <v>92</v>
      </c>
      <c r="D111" s="132" t="s">
        <v>94</v>
      </c>
      <c r="E111" s="131" t="s">
        <v>93</v>
      </c>
      <c r="F111" s="130"/>
      <c r="G111" s="129"/>
      <c r="H111" s="128"/>
      <c r="I111" s="135"/>
      <c r="J111" s="136" t="s">
        <v>96</v>
      </c>
      <c r="K111" s="124" t="s">
        <v>92</v>
      </c>
      <c r="L111" s="125" t="s">
        <v>92</v>
      </c>
      <c r="M111" s="124" t="s">
        <v>92</v>
      </c>
      <c r="N111" s="124" t="s">
        <v>92</v>
      </c>
    </row>
    <row r="112" spans="2:14" ht="11.25" customHeight="1">
      <c r="B112" s="132" t="s">
        <v>95</v>
      </c>
      <c r="C112" s="132" t="s">
        <v>92</v>
      </c>
      <c r="D112" s="132" t="s">
        <v>94</v>
      </c>
      <c r="E112" s="131" t="s">
        <v>93</v>
      </c>
      <c r="F112" s="130"/>
      <c r="G112" s="129"/>
      <c r="H112" s="128"/>
      <c r="I112" s="135"/>
      <c r="J112" s="134"/>
      <c r="K112" s="124" t="s">
        <v>92</v>
      </c>
      <c r="L112" s="125" t="s">
        <v>92</v>
      </c>
      <c r="M112" s="124" t="s">
        <v>92</v>
      </c>
      <c r="N112" s="124" t="s">
        <v>92</v>
      </c>
    </row>
    <row r="113" spans="2:14" ht="11.25" customHeight="1">
      <c r="B113" s="132"/>
      <c r="C113" s="133"/>
      <c r="D113" s="132"/>
      <c r="E113" s="131"/>
      <c r="F113" s="130"/>
      <c r="G113" s="129"/>
      <c r="H113" s="128"/>
      <c r="I113" s="127"/>
      <c r="J113" s="126"/>
      <c r="K113" s="124"/>
      <c r="L113" s="125"/>
      <c r="M113" s="124"/>
      <c r="N113" s="124"/>
    </row>
    <row r="114" spans="2:14" ht="12.75">
      <c r="D114" s="118"/>
      <c r="E114" s="118"/>
      <c r="F114" s="123"/>
    </row>
    <row r="115" spans="2:14" ht="12.75">
      <c r="B115" s="122" t="s">
        <v>91</v>
      </c>
      <c r="C115" s="119"/>
      <c r="D115" s="118"/>
      <c r="E115" s="121" t="s">
        <v>90</v>
      </c>
      <c r="F115" s="121"/>
      <c r="G115" s="119"/>
      <c r="H115" s="120" t="s">
        <v>89</v>
      </c>
      <c r="I115" s="120"/>
      <c r="J115" s="120" t="s">
        <v>88</v>
      </c>
      <c r="K115" s="119"/>
      <c r="L115" s="119" t="s">
        <v>87</v>
      </c>
      <c r="M115" s="119"/>
      <c r="N115" s="119"/>
    </row>
    <row r="116" spans="2:14" ht="12.75">
      <c r="D116" s="118"/>
      <c r="E116" s="118"/>
      <c r="F116" s="118"/>
    </row>
    <row r="117" spans="2:14">
      <c r="D117" s="117" t="s">
        <v>86</v>
      </c>
      <c r="E117" s="117"/>
      <c r="F117" s="117"/>
      <c r="G117" s="116"/>
      <c r="H117" s="116"/>
      <c r="I117" s="116"/>
      <c r="J117" s="115"/>
      <c r="K117" s="115"/>
    </row>
    <row r="118" spans="2:14" ht="30" customHeight="1">
      <c r="D118" s="116"/>
      <c r="E118" s="116"/>
      <c r="F118" s="116"/>
      <c r="G118" s="116"/>
      <c r="H118" s="116"/>
      <c r="I118" s="116"/>
      <c r="J118" s="115"/>
      <c r="K118" s="115"/>
    </row>
  </sheetData>
  <mergeCells count="15">
    <mergeCell ref="D21:K21"/>
    <mergeCell ref="D117:K118"/>
    <mergeCell ref="G24:H24"/>
    <mergeCell ref="G110:H110"/>
    <mergeCell ref="J111:J113"/>
    <mergeCell ref="D12:K12"/>
    <mergeCell ref="D13:K13"/>
    <mergeCell ref="D14:K14"/>
    <mergeCell ref="D19:K19"/>
    <mergeCell ref="D108:K108"/>
    <mergeCell ref="J25:J100"/>
    <mergeCell ref="J15:K15"/>
    <mergeCell ref="J16:K16"/>
    <mergeCell ref="J17:K17"/>
    <mergeCell ref="D105:K106"/>
  </mergeCells>
  <printOptions horizontalCentered="1" verticalCentered="1"/>
  <pageMargins left="0.19685039370078741" right="0.15748031496062992" top="0.43307086614173229" bottom="0.43307086614173229" header="0.31496062992125984" footer="0.31496062992125984"/>
  <pageSetup paperSize="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7">
    <tabColor rgb="FF7030A0"/>
  </sheetPr>
  <dimension ref="B1:M79"/>
  <sheetViews>
    <sheetView tabSelected="1" workbookViewId="0">
      <selection activeCell="G4" sqref="G4"/>
    </sheetView>
  </sheetViews>
  <sheetFormatPr baseColWidth="10" defaultColWidth="11.42578125" defaultRowHeight="12.75"/>
  <cols>
    <col min="1" max="1" width="2.5703125" style="55" customWidth="1"/>
    <col min="2" max="2" width="5.5703125" style="55" customWidth="1"/>
    <col min="3" max="3" width="29.7109375" style="55" customWidth="1"/>
    <col min="4" max="4" width="44.140625" style="22" customWidth="1"/>
    <col min="5" max="5" width="12.28515625" style="23" customWidth="1"/>
    <col min="6" max="6" width="8.85546875" style="55" customWidth="1"/>
    <col min="7" max="7" width="20.28515625" style="55" customWidth="1"/>
    <col min="8" max="8" width="14.28515625" style="55" customWidth="1"/>
    <col min="9" max="9" width="12.5703125" style="55" customWidth="1"/>
    <col min="10" max="10" width="17.7109375" style="22" customWidth="1"/>
    <col min="11" max="11" width="27" style="24" bestFit="1" customWidth="1"/>
    <col min="12" max="12" width="7.42578125" style="55" customWidth="1"/>
    <col min="13" max="13" width="11.42578125" style="55" customWidth="1"/>
    <col min="14" max="16384" width="11.42578125" style="55"/>
  </cols>
  <sheetData>
    <row r="1" spans="2:13" s="91" customFormat="1">
      <c r="D1" s="22"/>
      <c r="E1" s="23"/>
      <c r="J1" s="22"/>
      <c r="K1" s="24"/>
    </row>
    <row r="2" spans="2:13" s="91" customFormat="1">
      <c r="D2" s="22"/>
      <c r="E2" s="23"/>
      <c r="J2" s="22"/>
      <c r="K2" s="24"/>
    </row>
    <row r="3" spans="2:13" s="91" customFormat="1">
      <c r="D3" s="22"/>
      <c r="E3" s="23"/>
      <c r="J3" s="22"/>
      <c r="K3" s="24"/>
    </row>
    <row r="4" spans="2:13" s="91" customFormat="1">
      <c r="D4" s="22"/>
      <c r="E4" s="23"/>
      <c r="J4" s="22"/>
      <c r="K4" s="24"/>
    </row>
    <row r="5" spans="2:13" s="91" customFormat="1">
      <c r="D5" s="22"/>
      <c r="E5" s="23"/>
      <c r="J5" s="22"/>
      <c r="K5" s="24"/>
    </row>
    <row r="6" spans="2:13" s="91" customFormat="1">
      <c r="D6" s="22"/>
      <c r="E6" s="23"/>
      <c r="J6" s="22"/>
      <c r="K6" s="24"/>
    </row>
    <row r="7" spans="2:13" ht="15" customHeight="1"/>
    <row r="8" spans="2:13" ht="15" customHeight="1">
      <c r="B8" s="99"/>
      <c r="C8" s="99"/>
      <c r="D8" s="99"/>
      <c r="E8" s="99"/>
      <c r="F8" s="99"/>
      <c r="G8" s="99"/>
      <c r="H8" s="99"/>
      <c r="I8" s="99"/>
      <c r="J8" s="99"/>
      <c r="K8" s="99"/>
    </row>
    <row r="9" spans="2:13" ht="12.75" customHeight="1">
      <c r="B9" s="99"/>
      <c r="C9" s="99"/>
      <c r="D9" s="99"/>
      <c r="E9" s="99"/>
      <c r="F9" s="99"/>
      <c r="G9" s="99"/>
      <c r="H9" s="99"/>
      <c r="I9" s="99"/>
      <c r="J9" s="99"/>
      <c r="K9" s="99"/>
    </row>
    <row r="10" spans="2:13" ht="8.25" customHeight="1"/>
    <row r="11" spans="2:13" ht="18.75" customHeight="1">
      <c r="B11" s="100" t="s">
        <v>16</v>
      </c>
      <c r="C11" s="101"/>
      <c r="D11" s="101"/>
      <c r="E11" s="102"/>
      <c r="F11" s="13"/>
      <c r="G11" s="13"/>
    </row>
    <row r="12" spans="2:13" ht="9" customHeight="1"/>
    <row r="13" spans="2:13" s="28" customFormat="1" ht="51" customHeight="1">
      <c r="B13" s="25" t="s">
        <v>0</v>
      </c>
      <c r="C13" s="25" t="s">
        <v>1</v>
      </c>
      <c r="D13" s="25" t="s">
        <v>9</v>
      </c>
      <c r="E13" s="26" t="s">
        <v>2</v>
      </c>
      <c r="F13" s="25" t="s">
        <v>24</v>
      </c>
      <c r="G13" s="25" t="s">
        <v>3</v>
      </c>
      <c r="H13" s="25" t="s">
        <v>7</v>
      </c>
      <c r="I13" s="25" t="s">
        <v>30</v>
      </c>
      <c r="J13" s="25" t="s">
        <v>4</v>
      </c>
      <c r="K13" s="27" t="s">
        <v>5</v>
      </c>
    </row>
    <row r="14" spans="2:13" s="22" customFormat="1">
      <c r="B14" s="6">
        <v>1</v>
      </c>
      <c r="C14" s="73" t="s">
        <v>59</v>
      </c>
      <c r="D14" s="73" t="s">
        <v>60</v>
      </c>
      <c r="E14" s="12">
        <v>44209</v>
      </c>
      <c r="F14" s="8">
        <v>30</v>
      </c>
      <c r="G14" s="9">
        <v>44118</v>
      </c>
      <c r="H14" s="12"/>
      <c r="I14" s="10"/>
      <c r="J14" s="74" t="s">
        <v>12</v>
      </c>
      <c r="K14" s="3" t="s">
        <v>33</v>
      </c>
      <c r="M14" s="29"/>
    </row>
    <row r="15" spans="2:13" s="22" customFormat="1">
      <c r="B15" s="6">
        <v>2</v>
      </c>
      <c r="C15" s="73" t="s">
        <v>61</v>
      </c>
      <c r="D15" s="73" t="s">
        <v>62</v>
      </c>
      <c r="E15" s="12">
        <v>44209</v>
      </c>
      <c r="F15" s="8">
        <v>30</v>
      </c>
      <c r="G15" s="9">
        <v>44119</v>
      </c>
      <c r="H15" s="12">
        <v>44217</v>
      </c>
      <c r="I15" s="10">
        <v>1</v>
      </c>
      <c r="J15" s="74" t="s">
        <v>13</v>
      </c>
      <c r="K15" s="11" t="s">
        <v>32</v>
      </c>
      <c r="M15" s="29"/>
    </row>
    <row r="16" spans="2:13" s="22" customFormat="1">
      <c r="B16" s="6">
        <v>3</v>
      </c>
      <c r="C16" s="77" t="s">
        <v>63</v>
      </c>
      <c r="D16" s="77" t="s">
        <v>64</v>
      </c>
      <c r="E16" s="75">
        <v>44209</v>
      </c>
      <c r="F16" s="8">
        <v>30</v>
      </c>
      <c r="G16" s="9">
        <v>44089</v>
      </c>
      <c r="H16" s="7">
        <v>44218</v>
      </c>
      <c r="I16" s="10">
        <v>3</v>
      </c>
      <c r="J16" s="76" t="s">
        <v>13</v>
      </c>
      <c r="K16" s="11" t="s">
        <v>32</v>
      </c>
      <c r="M16" s="29"/>
    </row>
    <row r="17" spans="2:13" s="22" customFormat="1">
      <c r="B17" s="6">
        <v>4</v>
      </c>
      <c r="C17" s="77" t="s">
        <v>65</v>
      </c>
      <c r="D17" s="77" t="s">
        <v>66</v>
      </c>
      <c r="E17" s="7">
        <v>44210</v>
      </c>
      <c r="F17" s="8">
        <v>30</v>
      </c>
      <c r="G17" s="9">
        <v>44092</v>
      </c>
      <c r="H17" s="7">
        <v>44222</v>
      </c>
      <c r="I17" s="10">
        <v>0</v>
      </c>
      <c r="J17" s="76" t="s">
        <v>13</v>
      </c>
      <c r="K17" s="11" t="s">
        <v>32</v>
      </c>
      <c r="M17" s="29"/>
    </row>
    <row r="18" spans="2:13" s="22" customFormat="1">
      <c r="B18" s="6">
        <v>5</v>
      </c>
      <c r="C18" s="77" t="s">
        <v>67</v>
      </c>
      <c r="D18" s="77" t="s">
        <v>68</v>
      </c>
      <c r="E18" s="7">
        <v>44218</v>
      </c>
      <c r="F18" s="8">
        <v>30</v>
      </c>
      <c r="G18" s="9">
        <v>44096</v>
      </c>
      <c r="H18" s="7">
        <v>44229</v>
      </c>
      <c r="I18" s="10">
        <v>0</v>
      </c>
      <c r="J18" s="76" t="s">
        <v>17</v>
      </c>
      <c r="K18" s="11" t="s">
        <v>32</v>
      </c>
      <c r="M18" s="29"/>
    </row>
    <row r="19" spans="2:13" s="22" customFormat="1" ht="13.5" thickBot="1">
      <c r="B19" s="6">
        <v>6</v>
      </c>
      <c r="C19" s="77" t="s">
        <v>69</v>
      </c>
      <c r="D19" s="77" t="s">
        <v>70</v>
      </c>
      <c r="E19" s="7">
        <v>44224</v>
      </c>
      <c r="F19" s="8">
        <v>30</v>
      </c>
      <c r="G19" s="9">
        <v>44096</v>
      </c>
      <c r="H19" s="7"/>
      <c r="I19" s="10">
        <v>0</v>
      </c>
      <c r="J19" s="76" t="s">
        <v>17</v>
      </c>
      <c r="K19" s="3" t="s">
        <v>33</v>
      </c>
      <c r="M19" s="29"/>
    </row>
    <row r="20" spans="2:13" ht="30.75" customHeight="1" thickBot="1">
      <c r="B20" s="13"/>
      <c r="C20" s="92" t="s">
        <v>82</v>
      </c>
      <c r="D20" s="93"/>
      <c r="E20" s="96" t="s">
        <v>83</v>
      </c>
      <c r="F20" s="94"/>
      <c r="G20" s="95"/>
      <c r="H20" s="96"/>
      <c r="I20" s="94"/>
      <c r="J20" s="95"/>
      <c r="K20" s="16"/>
    </row>
    <row r="21" spans="2:13">
      <c r="D21" s="55"/>
      <c r="J21" s="72"/>
      <c r="K21" s="55"/>
    </row>
    <row r="22" spans="2:13" ht="19.5" customHeight="1">
      <c r="B22" s="103" t="s">
        <v>18</v>
      </c>
      <c r="C22" s="104"/>
      <c r="D22" s="104"/>
      <c r="E22" s="105"/>
      <c r="F22" s="13"/>
      <c r="G22" s="13"/>
    </row>
    <row r="24" spans="2:13" s="30" customFormat="1" ht="38.25">
      <c r="B24" s="25" t="s">
        <v>0</v>
      </c>
      <c r="C24" s="25" t="s">
        <v>1</v>
      </c>
      <c r="D24" s="25" t="s">
        <v>9</v>
      </c>
      <c r="E24" s="26" t="s">
        <v>2</v>
      </c>
      <c r="F24" s="25" t="s">
        <v>24</v>
      </c>
      <c r="G24" s="25" t="s">
        <v>3</v>
      </c>
      <c r="H24" s="25" t="s">
        <v>7</v>
      </c>
      <c r="I24" s="25" t="s">
        <v>6</v>
      </c>
      <c r="J24" s="25" t="s">
        <v>4</v>
      </c>
      <c r="K24" s="27" t="s">
        <v>5</v>
      </c>
    </row>
    <row r="25" spans="2:13" s="30" customFormat="1">
      <c r="B25" s="19">
        <v>1</v>
      </c>
      <c r="C25" s="87" t="s">
        <v>37</v>
      </c>
      <c r="D25" s="87" t="s">
        <v>38</v>
      </c>
      <c r="E25" s="88">
        <v>44221</v>
      </c>
      <c r="F25" s="19">
        <v>30</v>
      </c>
      <c r="G25" s="9">
        <f>WORKDAY(E26,F25,$M$14:$M$21)</f>
        <v>44264</v>
      </c>
      <c r="H25" s="57"/>
      <c r="I25" s="10"/>
      <c r="J25" s="19" t="s">
        <v>34</v>
      </c>
      <c r="K25" s="3" t="s">
        <v>44</v>
      </c>
    </row>
    <row r="26" spans="2:13" s="30" customFormat="1">
      <c r="B26" s="19">
        <v>2</v>
      </c>
      <c r="C26" s="67" t="s">
        <v>36</v>
      </c>
      <c r="D26" s="89" t="s">
        <v>35</v>
      </c>
      <c r="E26" s="20">
        <v>44222</v>
      </c>
      <c r="F26" s="19">
        <v>30</v>
      </c>
      <c r="G26" s="9">
        <f>WORKDAY(E27,F26,$M$14:$M$21)</f>
        <v>44249</v>
      </c>
      <c r="H26" s="57"/>
      <c r="I26" s="10"/>
      <c r="J26" s="19" t="s">
        <v>15</v>
      </c>
      <c r="K26" s="3" t="s">
        <v>44</v>
      </c>
    </row>
    <row r="27" spans="2:13" s="30" customFormat="1">
      <c r="B27" s="19">
        <v>3</v>
      </c>
      <c r="C27" s="67" t="s">
        <v>40</v>
      </c>
      <c r="D27" s="89" t="s">
        <v>39</v>
      </c>
      <c r="E27" s="20">
        <v>44207</v>
      </c>
      <c r="F27" s="19">
        <v>30</v>
      </c>
      <c r="G27" s="9">
        <f>WORKDAY(E27,F27,$M$14:$M$21)</f>
        <v>44249</v>
      </c>
      <c r="H27" s="57">
        <v>44217</v>
      </c>
      <c r="I27" s="10">
        <f>(NETWORKDAYS(E27,H27,$M$14:$M$112))-2</f>
        <v>7</v>
      </c>
      <c r="J27" s="19" t="s">
        <v>43</v>
      </c>
      <c r="K27" s="3" t="s">
        <v>32</v>
      </c>
    </row>
    <row r="28" spans="2:13" s="30" customFormat="1" ht="13.5" thickBot="1">
      <c r="B28" s="19">
        <v>4</v>
      </c>
      <c r="C28" s="67" t="s">
        <v>41</v>
      </c>
      <c r="D28" s="89" t="s">
        <v>42</v>
      </c>
      <c r="E28" s="20">
        <v>44217</v>
      </c>
      <c r="F28" s="19">
        <v>30</v>
      </c>
      <c r="G28" s="9">
        <f>WORKDAY(E28,F28,$M$14:$M$21)</f>
        <v>44259</v>
      </c>
      <c r="H28" s="57"/>
      <c r="I28" s="10"/>
      <c r="J28" s="19" t="s">
        <v>14</v>
      </c>
      <c r="K28" s="3" t="s">
        <v>44</v>
      </c>
    </row>
    <row r="29" spans="2:13" ht="26.25" customHeight="1" thickBot="1">
      <c r="B29" s="31"/>
      <c r="C29" s="92" t="s">
        <v>25</v>
      </c>
      <c r="D29" s="93"/>
      <c r="E29" s="96" t="s">
        <v>83</v>
      </c>
      <c r="F29" s="94"/>
      <c r="G29" s="95"/>
      <c r="H29" s="96"/>
      <c r="I29" s="94"/>
      <c r="J29" s="95"/>
      <c r="K29" s="55"/>
    </row>
    <row r="30" spans="2:13">
      <c r="B30" s="32"/>
      <c r="C30" s="33"/>
      <c r="D30" s="55"/>
      <c r="J30" s="72"/>
      <c r="K30" s="55"/>
    </row>
    <row r="31" spans="2:13" s="61" customFormat="1" ht="19.5" customHeight="1">
      <c r="B31" s="103" t="s">
        <v>19</v>
      </c>
      <c r="C31" s="104"/>
      <c r="D31" s="104"/>
      <c r="E31" s="105"/>
      <c r="F31" s="1"/>
      <c r="G31" s="1"/>
      <c r="J31" s="2"/>
      <c r="K31" s="62"/>
    </row>
    <row r="33" spans="2:13" s="30" customFormat="1" ht="42" customHeight="1">
      <c r="B33" s="25" t="s">
        <v>0</v>
      </c>
      <c r="C33" s="25" t="s">
        <v>1</v>
      </c>
      <c r="D33" s="25" t="s">
        <v>9</v>
      </c>
      <c r="E33" s="26" t="s">
        <v>2</v>
      </c>
      <c r="F33" s="25" t="s">
        <v>24</v>
      </c>
      <c r="G33" s="25" t="s">
        <v>3</v>
      </c>
      <c r="H33" s="25" t="s">
        <v>7</v>
      </c>
      <c r="I33" s="25" t="s">
        <v>6</v>
      </c>
      <c r="J33" s="25" t="s">
        <v>4</v>
      </c>
      <c r="K33" s="27" t="s">
        <v>5</v>
      </c>
    </row>
    <row r="34" spans="2:13" s="30" customFormat="1" ht="21.6" customHeight="1">
      <c r="B34" s="21">
        <v>1</v>
      </c>
      <c r="C34" s="67" t="s">
        <v>71</v>
      </c>
      <c r="D34" s="69" t="s">
        <v>72</v>
      </c>
      <c r="E34" s="20" t="s">
        <v>73</v>
      </c>
      <c r="F34" s="8">
        <v>30</v>
      </c>
      <c r="G34" s="9">
        <f>WORKDAY(E35,F34,$M$14:$M$21)</f>
        <v>44264</v>
      </c>
      <c r="H34" s="70">
        <v>43858</v>
      </c>
      <c r="I34" s="10">
        <v>3</v>
      </c>
      <c r="J34" s="19" t="s">
        <v>14</v>
      </c>
      <c r="K34" s="3" t="s">
        <v>32</v>
      </c>
    </row>
    <row r="35" spans="2:13" s="30" customFormat="1" ht="21.6" customHeight="1" thickBot="1">
      <c r="B35" s="21">
        <v>2</v>
      </c>
      <c r="C35" s="67" t="s">
        <v>80</v>
      </c>
      <c r="D35" s="67" t="s">
        <v>79</v>
      </c>
      <c r="E35" s="20">
        <v>44222</v>
      </c>
      <c r="F35" s="8">
        <v>30</v>
      </c>
      <c r="G35" s="9" t="e">
        <f>WORKDAY(E36,F35,$M$14:$M$21)</f>
        <v>#VALUE!</v>
      </c>
      <c r="H35" s="70"/>
      <c r="I35" s="10"/>
      <c r="J35" s="58" t="s">
        <v>15</v>
      </c>
      <c r="K35" s="3" t="s">
        <v>74</v>
      </c>
    </row>
    <row r="36" spans="2:13" ht="24" customHeight="1" thickBot="1">
      <c r="B36" s="21"/>
      <c r="C36" s="92" t="s">
        <v>26</v>
      </c>
      <c r="D36" s="93"/>
      <c r="E36" s="96" t="s">
        <v>83</v>
      </c>
      <c r="F36" s="94"/>
      <c r="G36" s="95"/>
      <c r="H36" s="96"/>
      <c r="I36" s="94"/>
      <c r="J36" s="95"/>
      <c r="K36" s="3"/>
    </row>
    <row r="37" spans="2:13" s="13" customFormat="1" ht="24.75" customHeight="1">
      <c r="C37" s="35"/>
      <c r="D37" s="36"/>
      <c r="E37" s="37"/>
      <c r="F37" s="38"/>
      <c r="G37" s="39"/>
      <c r="H37" s="40"/>
      <c r="I37" s="15"/>
      <c r="J37" s="36"/>
      <c r="K37" s="36"/>
      <c r="M37" s="41"/>
    </row>
    <row r="38" spans="2:13" s="61" customFormat="1" ht="24" customHeight="1">
      <c r="B38" s="103" t="s">
        <v>8</v>
      </c>
      <c r="C38" s="104"/>
      <c r="D38" s="104"/>
      <c r="E38" s="105"/>
      <c r="F38" s="1"/>
      <c r="G38" s="1"/>
      <c r="J38" s="2"/>
      <c r="K38" s="62"/>
      <c r="M38" s="63"/>
    </row>
    <row r="39" spans="2:13" ht="14.25" customHeight="1">
      <c r="C39" s="17"/>
      <c r="G39" s="55" t="s">
        <v>23</v>
      </c>
      <c r="M39" s="42"/>
    </row>
    <row r="40" spans="2:13" s="30" customFormat="1" ht="49.5" customHeight="1">
      <c r="B40" s="25" t="s">
        <v>0</v>
      </c>
      <c r="C40" s="25" t="s">
        <v>1</v>
      </c>
      <c r="D40" s="25" t="s">
        <v>9</v>
      </c>
      <c r="E40" s="26" t="s">
        <v>2</v>
      </c>
      <c r="F40" s="25" t="s">
        <v>24</v>
      </c>
      <c r="G40" s="25" t="s">
        <v>3</v>
      </c>
      <c r="H40" s="25" t="s">
        <v>7</v>
      </c>
      <c r="I40" s="25" t="s">
        <v>6</v>
      </c>
      <c r="J40" s="25" t="s">
        <v>4</v>
      </c>
      <c r="K40" s="27" t="s">
        <v>5</v>
      </c>
      <c r="M40" s="43"/>
    </row>
    <row r="41" spans="2:13" ht="20.45" customHeight="1">
      <c r="B41" s="21">
        <v>1</v>
      </c>
      <c r="C41" s="67" t="s">
        <v>75</v>
      </c>
      <c r="D41" s="67" t="s">
        <v>72</v>
      </c>
      <c r="E41" s="20">
        <v>44221</v>
      </c>
      <c r="F41" s="8">
        <v>30</v>
      </c>
      <c r="G41" s="9">
        <f>WORKDAY(E42,F41,$M$14:$M$21)</f>
        <v>44264</v>
      </c>
      <c r="H41" s="70">
        <v>43858</v>
      </c>
      <c r="I41" s="10">
        <v>3</v>
      </c>
      <c r="J41" s="10" t="s">
        <v>14</v>
      </c>
      <c r="K41" s="3" t="s">
        <v>32</v>
      </c>
      <c r="M41" s="42"/>
    </row>
    <row r="42" spans="2:13" ht="20.45" customHeight="1" thickBot="1">
      <c r="B42" s="21">
        <v>2</v>
      </c>
      <c r="C42" s="90" t="s">
        <v>76</v>
      </c>
      <c r="D42" s="68" t="s">
        <v>77</v>
      </c>
      <c r="E42" s="20">
        <v>44222</v>
      </c>
      <c r="F42" s="8">
        <v>30</v>
      </c>
      <c r="G42" s="9" t="e">
        <f>WORKDAY(E43,F42,$M$14:$M$21)</f>
        <v>#VALUE!</v>
      </c>
      <c r="H42" s="70">
        <v>43858</v>
      </c>
      <c r="I42" s="10">
        <v>2</v>
      </c>
      <c r="J42" s="19" t="s">
        <v>78</v>
      </c>
      <c r="K42" s="3" t="s">
        <v>32</v>
      </c>
      <c r="M42" s="42"/>
    </row>
    <row r="43" spans="2:13" ht="26.25" customHeight="1" thickBot="1">
      <c r="B43" s="21"/>
      <c r="C43" s="92" t="s">
        <v>84</v>
      </c>
      <c r="D43" s="93"/>
      <c r="E43" s="96" t="s">
        <v>83</v>
      </c>
      <c r="F43" s="94"/>
      <c r="G43" s="95"/>
      <c r="H43" s="96"/>
      <c r="I43" s="94"/>
      <c r="J43" s="95"/>
      <c r="K43" s="34"/>
      <c r="M43" s="42"/>
    </row>
    <row r="44" spans="2:13" ht="23.25" customHeight="1">
      <c r="B44" s="13"/>
      <c r="C44" s="44"/>
      <c r="D44" s="4"/>
      <c r="E44" s="37"/>
      <c r="F44" s="13"/>
      <c r="G44" s="45"/>
      <c r="H44" s="41"/>
      <c r="I44" s="46"/>
      <c r="J44" s="4"/>
      <c r="K44" s="5"/>
    </row>
    <row r="45" spans="2:13" s="61" customFormat="1" ht="22.5" customHeight="1">
      <c r="B45" s="103" t="s">
        <v>20</v>
      </c>
      <c r="C45" s="104"/>
      <c r="D45" s="104"/>
      <c r="E45" s="105"/>
      <c r="F45" s="1"/>
      <c r="G45" s="1"/>
      <c r="J45" s="2"/>
      <c r="K45" s="62"/>
    </row>
    <row r="46" spans="2:13" s="30" customFormat="1" ht="38.25">
      <c r="B46" s="25" t="s">
        <v>0</v>
      </c>
      <c r="C46" s="25" t="s">
        <v>1</v>
      </c>
      <c r="D46" s="25" t="s">
        <v>9</v>
      </c>
      <c r="E46" s="26" t="s">
        <v>2</v>
      </c>
      <c r="F46" s="25" t="s">
        <v>24</v>
      </c>
      <c r="G46" s="25" t="s">
        <v>3</v>
      </c>
      <c r="H46" s="25" t="s">
        <v>7</v>
      </c>
      <c r="I46" s="25" t="s">
        <v>6</v>
      </c>
      <c r="J46" s="25" t="s">
        <v>4</v>
      </c>
      <c r="K46" s="27" t="s">
        <v>5</v>
      </c>
    </row>
    <row r="47" spans="2:13" s="30" customFormat="1" ht="30" customHeight="1" thickBot="1">
      <c r="B47" s="25">
        <v>1</v>
      </c>
      <c r="C47" s="108" t="s">
        <v>81</v>
      </c>
      <c r="D47" s="109"/>
      <c r="E47" s="110"/>
      <c r="F47" s="19"/>
      <c r="G47" s="9"/>
      <c r="H47" s="25"/>
      <c r="I47" s="25"/>
      <c r="J47" s="3"/>
      <c r="K47" s="3"/>
    </row>
    <row r="48" spans="2:13" ht="27.75" customHeight="1" thickBot="1">
      <c r="C48" s="92" t="s">
        <v>27</v>
      </c>
      <c r="D48" s="93"/>
      <c r="E48" s="96" t="s">
        <v>83</v>
      </c>
      <c r="F48" s="94"/>
      <c r="G48" s="95"/>
      <c r="H48" s="96"/>
      <c r="I48" s="94"/>
      <c r="J48" s="95"/>
      <c r="K48" s="55"/>
    </row>
    <row r="49" spans="2:13">
      <c r="B49" s="13"/>
      <c r="C49" s="47"/>
      <c r="D49" s="4"/>
      <c r="E49" s="37"/>
      <c r="F49" s="13"/>
      <c r="G49" s="45"/>
      <c r="H49" s="41"/>
      <c r="I49" s="46"/>
      <c r="J49" s="4"/>
      <c r="K49" s="5"/>
    </row>
    <row r="50" spans="2:13">
      <c r="B50" s="13"/>
      <c r="D50" s="4"/>
      <c r="E50" s="37"/>
      <c r="F50" s="13"/>
      <c r="G50" s="45"/>
      <c r="H50" s="41"/>
      <c r="I50" s="46"/>
      <c r="J50" s="4"/>
      <c r="K50" s="5"/>
    </row>
    <row r="51" spans="2:13" s="61" customFormat="1" ht="21.75" customHeight="1">
      <c r="B51" s="103" t="s">
        <v>10</v>
      </c>
      <c r="C51" s="104"/>
      <c r="D51" s="104"/>
      <c r="E51" s="105"/>
      <c r="F51" s="1"/>
      <c r="G51" s="1"/>
      <c r="J51" s="2"/>
      <c r="K51" s="62"/>
    </row>
    <row r="52" spans="2:13">
      <c r="C52" s="56"/>
    </row>
    <row r="53" spans="2:13" s="30" customFormat="1" ht="38.25">
      <c r="B53" s="25" t="s">
        <v>0</v>
      </c>
      <c r="C53" s="25" t="s">
        <v>1</v>
      </c>
      <c r="D53" s="25" t="s">
        <v>9</v>
      </c>
      <c r="E53" s="26" t="s">
        <v>2</v>
      </c>
      <c r="F53" s="25" t="s">
        <v>24</v>
      </c>
      <c r="G53" s="25" t="s">
        <v>3</v>
      </c>
      <c r="H53" s="25" t="s">
        <v>7</v>
      </c>
      <c r="I53" s="25" t="s">
        <v>6</v>
      </c>
      <c r="J53" s="25" t="s">
        <v>4</v>
      </c>
      <c r="K53" s="27" t="s">
        <v>5</v>
      </c>
    </row>
    <row r="54" spans="2:13" s="30" customFormat="1" ht="13.5" thickBot="1">
      <c r="B54" s="25">
        <v>1</v>
      </c>
      <c r="C54" s="106" t="s">
        <v>31</v>
      </c>
      <c r="D54" s="107"/>
      <c r="E54" s="20"/>
      <c r="F54" s="19"/>
      <c r="G54" s="9"/>
      <c r="H54" s="86"/>
      <c r="I54" s="19"/>
      <c r="J54" s="3"/>
      <c r="K54" s="3"/>
    </row>
    <row r="55" spans="2:13" s="24" customFormat="1" ht="30.75" customHeight="1" thickBot="1">
      <c r="B55" s="55"/>
      <c r="C55" s="97" t="s">
        <v>28</v>
      </c>
      <c r="D55" s="98"/>
      <c r="E55" s="96" t="s">
        <v>83</v>
      </c>
      <c r="F55" s="94"/>
      <c r="G55" s="95"/>
      <c r="H55" s="96"/>
      <c r="I55" s="94"/>
      <c r="J55" s="95"/>
      <c r="M55" s="48"/>
    </row>
    <row r="56" spans="2:13" s="24" customFormat="1">
      <c r="B56" s="55"/>
      <c r="C56" s="14"/>
      <c r="D56" s="22"/>
      <c r="E56" s="23"/>
      <c r="F56" s="55"/>
      <c r="G56" s="55"/>
      <c r="H56" s="55"/>
      <c r="I56" s="55"/>
      <c r="J56" s="22"/>
      <c r="M56" s="48"/>
    </row>
    <row r="57" spans="2:13" s="24" customFormat="1">
      <c r="B57" s="55"/>
      <c r="C57" s="14"/>
      <c r="D57" s="22"/>
      <c r="E57" s="23"/>
      <c r="F57" s="55"/>
      <c r="G57" s="55"/>
      <c r="H57" s="55"/>
      <c r="I57" s="55"/>
      <c r="J57" s="22"/>
      <c r="M57" s="48"/>
    </row>
    <row r="58" spans="2:13" s="62" customFormat="1" ht="27" customHeight="1">
      <c r="B58" s="103" t="s">
        <v>11</v>
      </c>
      <c r="C58" s="104"/>
      <c r="D58" s="104"/>
      <c r="E58" s="105"/>
      <c r="F58" s="1"/>
      <c r="G58" s="1"/>
      <c r="H58" s="61"/>
      <c r="I58" s="61"/>
      <c r="J58" s="2"/>
      <c r="M58" s="64"/>
    </row>
    <row r="59" spans="2:13" s="24" customFormat="1">
      <c r="B59" s="55"/>
      <c r="C59" s="56"/>
      <c r="D59" s="22"/>
      <c r="E59" s="23"/>
      <c r="F59" s="55"/>
      <c r="G59" s="55"/>
      <c r="H59" s="55"/>
      <c r="I59" s="55"/>
      <c r="J59" s="22"/>
      <c r="M59" s="48"/>
    </row>
    <row r="60" spans="2:13" s="49" customFormat="1" ht="38.25">
      <c r="B60" s="25" t="s">
        <v>0</v>
      </c>
      <c r="C60" s="25" t="s">
        <v>1</v>
      </c>
      <c r="D60" s="25" t="s">
        <v>9</v>
      </c>
      <c r="E60" s="26" t="s">
        <v>2</v>
      </c>
      <c r="F60" s="25" t="s">
        <v>24</v>
      </c>
      <c r="G60" s="25" t="s">
        <v>3</v>
      </c>
      <c r="H60" s="25" t="s">
        <v>7</v>
      </c>
      <c r="I60" s="25" t="s">
        <v>6</v>
      </c>
      <c r="J60" s="25" t="s">
        <v>4</v>
      </c>
      <c r="K60" s="27" t="s">
        <v>5</v>
      </c>
      <c r="M60" s="50"/>
    </row>
    <row r="61" spans="2:13" s="49" customFormat="1" ht="13.5" customHeight="1">
      <c r="B61" s="19">
        <v>1</v>
      </c>
      <c r="C61" s="20" t="s">
        <v>52</v>
      </c>
      <c r="D61" s="67" t="s">
        <v>45</v>
      </c>
      <c r="E61" s="54">
        <v>44209</v>
      </c>
      <c r="F61" s="19">
        <v>30</v>
      </c>
      <c r="G61" s="9">
        <f t="shared" ref="G61:G66" si="0">WORKDAY(E61,F61,$M$14:$M$21)</f>
        <v>44251</v>
      </c>
      <c r="H61" s="59">
        <v>44225</v>
      </c>
      <c r="I61" s="19">
        <f>(NETWORKDAYS(E61,H61,$M$14:$M$112))-2</f>
        <v>11</v>
      </c>
      <c r="J61" s="71" t="s">
        <v>13</v>
      </c>
      <c r="K61" s="3" t="s">
        <v>32</v>
      </c>
      <c r="M61" s="50"/>
    </row>
    <row r="62" spans="2:13" s="49" customFormat="1" ht="12.95" customHeight="1">
      <c r="B62" s="19">
        <v>2</v>
      </c>
      <c r="C62" s="20" t="s">
        <v>53</v>
      </c>
      <c r="D62" s="69" t="s">
        <v>46</v>
      </c>
      <c r="E62" s="54">
        <v>44209</v>
      </c>
      <c r="F62" s="19">
        <v>30</v>
      </c>
      <c r="G62" s="9">
        <f t="shared" si="0"/>
        <v>44251</v>
      </c>
      <c r="H62" s="59">
        <v>44225</v>
      </c>
      <c r="I62" s="19">
        <f>(NETWORKDAYS(E62,H62,$M$14:$M$112))-2</f>
        <v>11</v>
      </c>
      <c r="J62" s="71" t="s">
        <v>13</v>
      </c>
      <c r="K62" s="3" t="s">
        <v>32</v>
      </c>
      <c r="M62" s="50"/>
    </row>
    <row r="63" spans="2:13" s="49" customFormat="1" ht="12.95" customHeight="1">
      <c r="B63" s="19">
        <v>3</v>
      </c>
      <c r="C63" s="20" t="s">
        <v>58</v>
      </c>
      <c r="D63" s="69" t="s">
        <v>47</v>
      </c>
      <c r="E63" s="54">
        <v>44113</v>
      </c>
      <c r="F63" s="19">
        <v>30</v>
      </c>
      <c r="G63" s="9">
        <f t="shared" si="0"/>
        <v>44155</v>
      </c>
      <c r="H63" s="59"/>
      <c r="I63" s="19"/>
      <c r="J63" s="71" t="s">
        <v>17</v>
      </c>
      <c r="K63" s="3" t="s">
        <v>57</v>
      </c>
      <c r="M63" s="50"/>
    </row>
    <row r="64" spans="2:13" s="49" customFormat="1" ht="12.95" customHeight="1">
      <c r="B64" s="19">
        <v>4</v>
      </c>
      <c r="C64" s="20" t="s">
        <v>54</v>
      </c>
      <c r="D64" s="69" t="s">
        <v>48</v>
      </c>
      <c r="E64" s="54">
        <v>44222</v>
      </c>
      <c r="F64" s="19">
        <v>30</v>
      </c>
      <c r="G64" s="9">
        <f t="shared" si="0"/>
        <v>44264</v>
      </c>
      <c r="H64" s="59"/>
      <c r="I64" s="19"/>
      <c r="J64" s="71" t="s">
        <v>13</v>
      </c>
      <c r="K64" s="3" t="s">
        <v>57</v>
      </c>
      <c r="M64" s="50"/>
    </row>
    <row r="65" spans="2:13" s="49" customFormat="1" ht="12.95" customHeight="1">
      <c r="B65" s="19">
        <v>5</v>
      </c>
      <c r="C65" s="20" t="s">
        <v>55</v>
      </c>
      <c r="D65" s="69" t="s">
        <v>49</v>
      </c>
      <c r="E65" s="54">
        <v>44222</v>
      </c>
      <c r="F65" s="19">
        <v>30</v>
      </c>
      <c r="G65" s="9">
        <f t="shared" si="0"/>
        <v>44264</v>
      </c>
      <c r="H65" s="59"/>
      <c r="I65" s="19"/>
      <c r="J65" s="71" t="s">
        <v>51</v>
      </c>
      <c r="K65" s="3" t="s">
        <v>57</v>
      </c>
      <c r="M65" s="50"/>
    </row>
    <row r="66" spans="2:13" s="49" customFormat="1" ht="12.95" customHeight="1">
      <c r="B66" s="19">
        <v>6</v>
      </c>
      <c r="C66" s="20" t="s">
        <v>56</v>
      </c>
      <c r="D66" s="69" t="s">
        <v>50</v>
      </c>
      <c r="E66" s="54">
        <v>44222</v>
      </c>
      <c r="F66" s="19">
        <v>30</v>
      </c>
      <c r="G66" s="9">
        <f t="shared" si="0"/>
        <v>44264</v>
      </c>
      <c r="H66" s="59">
        <v>44225</v>
      </c>
      <c r="I66" s="19">
        <f>(NETWORKDAYS(E66,H66,$M$14:$M$112))-2</f>
        <v>2</v>
      </c>
      <c r="J66" s="71" t="s">
        <v>29</v>
      </c>
      <c r="K66" s="3" t="s">
        <v>32</v>
      </c>
      <c r="M66" s="50"/>
    </row>
    <row r="67" spans="2:13" s="49" customFormat="1" ht="12.95" customHeight="1" thickBot="1">
      <c r="B67" s="4"/>
      <c r="C67" s="78"/>
      <c r="D67" s="78"/>
      <c r="E67" s="79"/>
      <c r="F67" s="47"/>
      <c r="G67" s="79"/>
      <c r="H67" s="80"/>
      <c r="I67" s="15"/>
      <c r="J67" s="81"/>
      <c r="K67" s="5"/>
      <c r="M67" s="50"/>
    </row>
    <row r="68" spans="2:13" s="49" customFormat="1" ht="33.75" customHeight="1" thickBot="1">
      <c r="B68" s="55"/>
      <c r="C68" s="92" t="s">
        <v>85</v>
      </c>
      <c r="D68" s="93"/>
      <c r="E68" s="94" t="s">
        <v>83</v>
      </c>
      <c r="F68" s="94"/>
      <c r="G68" s="95"/>
      <c r="H68" s="96"/>
      <c r="I68" s="94"/>
      <c r="J68" s="95"/>
      <c r="K68" s="5"/>
      <c r="M68" s="50"/>
    </row>
    <row r="69" spans="2:13" s="49" customFormat="1" ht="12.95" customHeight="1">
      <c r="B69" s="55"/>
      <c r="C69" s="52"/>
      <c r="D69" s="22"/>
      <c r="E69" s="23"/>
      <c r="F69" s="55"/>
      <c r="G69" s="55"/>
      <c r="H69" s="55"/>
      <c r="I69" s="55"/>
      <c r="J69" s="22"/>
      <c r="K69" s="24"/>
      <c r="M69" s="50"/>
    </row>
    <row r="70" spans="2:13" s="49" customFormat="1" ht="12.95" customHeight="1">
      <c r="B70" s="55"/>
      <c r="C70" s="55"/>
      <c r="D70" s="22"/>
      <c r="E70" s="23"/>
      <c r="F70" s="55"/>
      <c r="G70" s="55"/>
      <c r="H70" s="55"/>
      <c r="I70" s="55"/>
      <c r="J70" s="22"/>
      <c r="K70" s="24"/>
      <c r="M70" s="50"/>
    </row>
    <row r="71" spans="2:13" s="65" customFormat="1" ht="18.75" customHeight="1">
      <c r="B71" s="103" t="s">
        <v>21</v>
      </c>
      <c r="C71" s="104"/>
      <c r="D71" s="104"/>
      <c r="E71" s="105"/>
      <c r="F71" s="1"/>
      <c r="G71" s="1"/>
      <c r="H71" s="61"/>
      <c r="I71" s="61"/>
      <c r="J71" s="2"/>
      <c r="K71" s="62"/>
      <c r="M71" s="66"/>
    </row>
    <row r="72" spans="2:13" s="49" customFormat="1" ht="12.95" customHeight="1">
      <c r="B72" s="55"/>
      <c r="C72" s="56"/>
      <c r="D72" s="22"/>
      <c r="E72" s="23"/>
      <c r="F72" s="55"/>
      <c r="G72" s="55"/>
      <c r="H72" s="55"/>
      <c r="I72" s="55"/>
      <c r="J72" s="22"/>
      <c r="K72" s="24"/>
      <c r="M72" s="50"/>
    </row>
    <row r="73" spans="2:13" s="24" customFormat="1" ht="26.25" customHeight="1">
      <c r="B73" s="25" t="s">
        <v>0</v>
      </c>
      <c r="C73" s="25" t="s">
        <v>1</v>
      </c>
      <c r="D73" s="25" t="s">
        <v>9</v>
      </c>
      <c r="E73" s="26" t="s">
        <v>2</v>
      </c>
      <c r="F73" s="25" t="s">
        <v>24</v>
      </c>
      <c r="G73" s="25" t="s">
        <v>3</v>
      </c>
      <c r="H73" s="25" t="s">
        <v>7</v>
      </c>
      <c r="I73" s="25" t="s">
        <v>6</v>
      </c>
      <c r="J73" s="25" t="s">
        <v>4</v>
      </c>
      <c r="K73" s="27" t="s">
        <v>5</v>
      </c>
      <c r="M73" s="48"/>
    </row>
    <row r="74" spans="2:13">
      <c r="B74" s="53">
        <v>1</v>
      </c>
      <c r="C74" s="54"/>
      <c r="D74" s="18" t="s">
        <v>31</v>
      </c>
      <c r="E74" s="54"/>
      <c r="F74" s="51"/>
      <c r="G74" s="54"/>
      <c r="H74" s="60"/>
      <c r="I74" s="10"/>
      <c r="J74" s="3"/>
      <c r="K74" s="3"/>
    </row>
    <row r="75" spans="2:13" s="82" customFormat="1" ht="13.5" thickBot="1">
      <c r="B75" s="83"/>
      <c r="C75" s="79"/>
      <c r="D75" s="84"/>
      <c r="E75" s="79"/>
      <c r="F75" s="47"/>
      <c r="G75" s="79"/>
      <c r="H75" s="85"/>
      <c r="I75" s="15"/>
      <c r="J75" s="5"/>
      <c r="K75" s="5"/>
    </row>
    <row r="76" spans="2:13" ht="30" customHeight="1" thickBot="1">
      <c r="C76" s="92" t="s">
        <v>22</v>
      </c>
      <c r="D76" s="93"/>
      <c r="E76" s="96" t="s">
        <v>83</v>
      </c>
      <c r="F76" s="94"/>
      <c r="G76" s="95"/>
      <c r="H76" s="96"/>
      <c r="I76" s="94"/>
      <c r="J76" s="95"/>
    </row>
    <row r="77" spans="2:13" s="30" customFormat="1">
      <c r="B77" s="55"/>
      <c r="C77" s="55"/>
      <c r="D77" s="22"/>
      <c r="E77" s="23"/>
      <c r="F77" s="55"/>
      <c r="G77" s="55"/>
      <c r="H77" s="55"/>
      <c r="I77" s="55"/>
      <c r="J77" s="22"/>
      <c r="K77" s="24"/>
    </row>
    <row r="78" spans="2:13" ht="12.95" customHeight="1"/>
    <row r="79" spans="2:13" ht="12.95" customHeight="1"/>
  </sheetData>
  <autoFilter ref="B13:M47"/>
  <mergeCells count="35">
    <mergeCell ref="B8:K9"/>
    <mergeCell ref="B11:E11"/>
    <mergeCell ref="B31:E31"/>
    <mergeCell ref="B22:E22"/>
    <mergeCell ref="B71:E71"/>
    <mergeCell ref="B58:E58"/>
    <mergeCell ref="B51:E51"/>
    <mergeCell ref="B45:E45"/>
    <mergeCell ref="B38:E38"/>
    <mergeCell ref="C54:D54"/>
    <mergeCell ref="C47:E47"/>
    <mergeCell ref="C20:D20"/>
    <mergeCell ref="E20:G20"/>
    <mergeCell ref="H20:J20"/>
    <mergeCell ref="C29:D29"/>
    <mergeCell ref="E29:G29"/>
    <mergeCell ref="H29:J29"/>
    <mergeCell ref="C36:D36"/>
    <mergeCell ref="E36:G36"/>
    <mergeCell ref="H36:J36"/>
    <mergeCell ref="C43:D43"/>
    <mergeCell ref="E43:G43"/>
    <mergeCell ref="H43:J43"/>
    <mergeCell ref="C48:D48"/>
    <mergeCell ref="E48:G48"/>
    <mergeCell ref="H48:J48"/>
    <mergeCell ref="C55:D55"/>
    <mergeCell ref="E55:G55"/>
    <mergeCell ref="H55:J55"/>
    <mergeCell ref="C68:D68"/>
    <mergeCell ref="E68:G68"/>
    <mergeCell ref="H68:J68"/>
    <mergeCell ref="C76:D76"/>
    <mergeCell ref="E76:G76"/>
    <mergeCell ref="H76:J76"/>
  </mergeCells>
  <pageMargins left="0.23622047244094491" right="0.23622047244094491" top="0.74803149606299213" bottom="0.74803149606299213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LICENCIAS ENERO</vt:lpstr>
      <vt:lpstr>RESIDUOS ENERO</vt:lpstr>
      <vt:lpstr>'LICENCIAS ENERO'!Área_de_impresión</vt:lpstr>
    </vt:vector>
  </TitlesOfParts>
  <Company>Windows XP Colossus Edition 2 Reloaded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Colossus User</dc:creator>
  <cp:lastModifiedBy>Guadalupe Duque</cp:lastModifiedBy>
  <cp:lastPrinted>2016-05-05T14:16:44Z</cp:lastPrinted>
  <dcterms:created xsi:type="dcterms:W3CDTF">2013-01-22T14:45:14Z</dcterms:created>
  <dcterms:modified xsi:type="dcterms:W3CDTF">2021-02-08T18:44:46Z</dcterms:modified>
</cp:coreProperties>
</file>